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fernandez_urbe_gob_do/Documents/"/>
    </mc:Choice>
  </mc:AlternateContent>
  <xr:revisionPtr revIDLastSave="0" documentId="8_{51404BA0-CA47-4129-A444-D5B422AF0A17}" xr6:coauthVersionLast="47" xr6:coauthVersionMax="47" xr10:uidLastSave="{00000000-0000-0000-0000-000000000000}"/>
  <bookViews>
    <workbookView xWindow="-108" yWindow="-108" windowWidth="23256" windowHeight="12456" xr2:uid="{8C023A52-37EF-44CE-AA1E-D59942E152A9}"/>
  </bookViews>
  <sheets>
    <sheet name="Flujo de Ca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4" i="1"/>
  <c r="C4" i="1"/>
  <c r="E3" i="1"/>
  <c r="D3" i="1"/>
  <c r="C3" i="1"/>
  <c r="E2" i="1"/>
  <c r="D2" i="1"/>
  <c r="C2" i="1"/>
</calcChain>
</file>

<file path=xl/sharedStrings.xml><?xml version="1.0" encoding="utf-8"?>
<sst xmlns="http://schemas.openxmlformats.org/spreadsheetml/2006/main" count="8" uniqueCount="8">
  <si>
    <t>PROYECTOS</t>
  </si>
  <si>
    <t>EJECUCCION</t>
  </si>
  <si>
    <t>PAGADO</t>
  </si>
  <si>
    <t>CUBICADO</t>
  </si>
  <si>
    <t>DESVIACION</t>
  </si>
  <si>
    <t>Acceso Peatonal</t>
  </si>
  <si>
    <t>Estacionamientos</t>
  </si>
  <si>
    <t>Pantalla de Pilotes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</si>
</sst>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2" applyNumberFormat="1" applyFont="1"/>
    <xf numFmtId="10" fontId="0" fillId="0" borderId="0" xfId="0" applyNumberFormat="1"/>
    <xf numFmtId="164" fontId="0" fillId="0" borderId="0" xfId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91E3-3318-4562-AFE0-938B7DC9AAF1}">
  <dimension ref="A1:J8"/>
  <sheetViews>
    <sheetView tabSelected="1" workbookViewId="0">
      <selection activeCell="H16" sqref="H16"/>
    </sheetView>
  </sheetViews>
  <sheetFormatPr baseColWidth="10" defaultRowHeight="14.4" x14ac:dyDescent="0.3"/>
  <cols>
    <col min="1" max="1" width="17.33203125" customWidth="1"/>
    <col min="2" max="2" width="14.109375" customWidth="1"/>
    <col min="3" max="3" width="12.5546875" customWidth="1"/>
    <col min="10" max="10" width="15" bestFit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0" x14ac:dyDescent="0.3">
      <c r="A2" t="s">
        <v>5</v>
      </c>
      <c r="B2" s="1">
        <v>1</v>
      </c>
      <c r="C2" s="1">
        <f>13707134.07/20970000.04</f>
        <v>0.65365446084186085</v>
      </c>
      <c r="D2" s="1">
        <f>((20970000.04-7262865.97)/20970000.04)</f>
        <v>0.65365446084186085</v>
      </c>
      <c r="E2" s="2">
        <f t="shared" ref="E2:E4" si="0">C2-D2</f>
        <v>0</v>
      </c>
      <c r="F2" s="1"/>
    </row>
    <row r="3" spans="1:10" x14ac:dyDescent="0.3">
      <c r="A3" t="s">
        <v>6</v>
      </c>
      <c r="B3" s="1">
        <v>1</v>
      </c>
      <c r="C3" s="1">
        <f>45860794.91/72498414.05</f>
        <v>0.63257652613436721</v>
      </c>
      <c r="D3" s="1">
        <f>((72498414.05-26637619.14)/72498414.05)</f>
        <v>0.63257652613436721</v>
      </c>
      <c r="E3" s="2">
        <f t="shared" si="0"/>
        <v>0</v>
      </c>
      <c r="F3" s="1"/>
    </row>
    <row r="4" spans="1:10" x14ac:dyDescent="0.3">
      <c r="A4" t="s">
        <v>7</v>
      </c>
      <c r="B4" s="2">
        <v>0.52990000000000004</v>
      </c>
      <c r="C4" s="1">
        <f>39651698.76/74003692.95</f>
        <v>0.53580702772212119</v>
      </c>
      <c r="D4" s="1">
        <f>((74003692.95-34351994.19)/74003692.95)</f>
        <v>0.5358070277221213</v>
      </c>
      <c r="E4" s="2">
        <f t="shared" si="0"/>
        <v>0</v>
      </c>
    </row>
    <row r="8" spans="1:10" x14ac:dyDescent="0.3">
      <c r="J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Caja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Wilton Fernandez</dc:creator>
  <cp:lastModifiedBy>Wilton Fernandez</cp:lastModifiedBy>
  <dcterms:created xsi:type="dcterms:W3CDTF">2026-04-20T20:04:29Z</dcterms:created>
  <dcterms:modified xsi:type="dcterms:W3CDTF">2026-04-20T20:05:44Z</dcterms:modified>
</cp:coreProperties>
</file>