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abarquita1-my.sharepoint.com/personal/dquinones_urbe_gob_do/Documents/Escritorio/ETICA MAYO-2026 - copia/"/>
    </mc:Choice>
  </mc:AlternateContent>
  <xr:revisionPtr revIDLastSave="257" documentId="8_{C1093224-4486-4751-9242-EF491D55C21C}" xr6:coauthVersionLast="47" xr6:coauthVersionMax="47" xr10:uidLastSave="{16630580-380C-4DC3-AE64-C64C180EB8EF}"/>
  <bookViews>
    <workbookView xWindow="-108" yWindow="-108" windowWidth="23256" windowHeight="12456" xr2:uid="{A4B6B338-200E-456C-A49F-C6658E06F081}"/>
  </bookViews>
  <sheets>
    <sheet name="Hoja1" sheetId="1" r:id="rId1"/>
  </sheets>
  <definedNames>
    <definedName name="Años_préstamo">#REF!</definedName>
    <definedName name="Capital">#REF!</definedName>
    <definedName name="Datos">#REF!</definedName>
    <definedName name="Día_de_pago">DATE(YEAR(Inicio_prestamo),MONTH(Inicio_prestamo)+Payment_Number,DAY(Inicio_prestamo))</definedName>
    <definedName name="Fecha_de_pago">#REF!</definedName>
    <definedName name="Fila_de_encabezado">ROW(#REF!)</definedName>
    <definedName name="Importe_del_préstamo">#REF!</definedName>
    <definedName name="Impresión_completa">#REF!</definedName>
    <definedName name="Inicio_prestamo">#REF!</definedName>
    <definedName name="Int">#REF!</definedName>
    <definedName name="Int_acum">#REF!</definedName>
    <definedName name="Interés_total">#REF!</definedName>
    <definedName name="Núm_de_pago">#REF!</definedName>
    <definedName name="Núm_pagos_al_año">#REF!</definedName>
    <definedName name="Número_de_pagos">MATCH(0.01,Saldo_final,-1)+1</definedName>
    <definedName name="Pago_adicional">#REF!</definedName>
    <definedName name="Pago_mensual_programado">#REF!</definedName>
    <definedName name="Pago_progr">#REF!</definedName>
    <definedName name="Pago_total">#REF!</definedName>
    <definedName name="Pagos_adicionales_programados">#REF!</definedName>
    <definedName name="Restablecer_área_de_impresión">OFFSET(Impresión_completa,0,0,Última_fila)</definedName>
    <definedName name="Saldo_final">#REF!</definedName>
    <definedName name="Saldo_inicial">#REF!</definedName>
    <definedName name="Tasa_de_interés">#REF!</definedName>
    <definedName name="Tasa_de_interés_programada">#REF!</definedName>
    <definedName name="Última_fila">IF(Valores_especificados,Fila_de_encabezado+Número_de_pagos,Fila_de_encabezado)</definedName>
    <definedName name="Valores_especificados">IF(Importe_del_préstamo*Tasa_de_interés*Años_préstamo*Inicio_prestamo&gt;0,1,0)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H40" i="1"/>
  <c r="F40" i="1"/>
</calcChain>
</file>

<file path=xl/sharedStrings.xml><?xml version="1.0" encoding="utf-8"?>
<sst xmlns="http://schemas.openxmlformats.org/spreadsheetml/2006/main" count="129" uniqueCount="96">
  <si>
    <t>FECHA</t>
  </si>
  <si>
    <t>CONCEPTO</t>
  </si>
  <si>
    <t>UNIDAD EJECUTORA PARA LA READECUACION DE BARRIOS Y ENTORNOS,URBE.</t>
  </si>
  <si>
    <t>PREPARADO POR:</t>
  </si>
  <si>
    <t>CONTADOR</t>
  </si>
  <si>
    <t>REVISADO POR</t>
  </si>
  <si>
    <t>APROBADO POR:</t>
  </si>
  <si>
    <t>DIR.FINANCIERO Y ADM</t>
  </si>
  <si>
    <t xml:space="preserve">TOTAL </t>
  </si>
  <si>
    <t>Proveedores</t>
  </si>
  <si>
    <t>MONTO PAGADO A LA FECHA</t>
  </si>
  <si>
    <t>MONTO PENDIENTE</t>
  </si>
  <si>
    <t xml:space="preserve">FACTURA </t>
  </si>
  <si>
    <t>Estado (Completado,  Pendiente o Atrasado)</t>
  </si>
  <si>
    <t>FECHA FINAL FACTURA</t>
  </si>
  <si>
    <t>E450000001019</t>
  </si>
  <si>
    <t>E450000001080</t>
  </si>
  <si>
    <t>E450000109870</t>
  </si>
  <si>
    <t>E450000109745</t>
  </si>
  <si>
    <t>CUENTAS POR PAGAR A SUPLIDORES AL 31/MAYO/-2026</t>
  </si>
  <si>
    <t>PENDIENTE RECIBIR EN CONTRALORIA, ANALISTA CONTRALORIA, EN PROCESO DE REVISION, CGR- AUTORIZACION ORDEN DE PAGO</t>
  </si>
  <si>
    <t>EN PROCESO DE REVISION, CGR- AUTORIZACION ORDEN DE PAGO</t>
  </si>
  <si>
    <t>PENDIENTE RECIBIR EN CONTRALORIA, ANALISTA CONTRALORIA, EN PROCESO DE REVISION, SCGR - AUTORIZACION ORDEN DE PAGO</t>
  </si>
  <si>
    <t>CODOM,SRL</t>
  </si>
  <si>
    <t>PAGO:A CODOM,SRL.POR LA CUB#5 PARA LA CONSTRUCCION DEL PATINODROMO EN EL PROYECTO PATINODROMO Y PARQUE DEPORTIVO "PASEO 30 DE MAYO",DIST.NAC,BAJO EL PROCESO URBE-CCC-CP-2024-0011,VER ANEXOS.</t>
  </si>
  <si>
    <t xml:space="preserve"> WTD DOMINICANA SRL</t>
  </si>
  <si>
    <t>PAGAR A WTD DOMINICANA SRL, CUB#5-MAS ADENDA II,POR CONSTRUCCION DE ESTACIONAMIENTO EN SUPERFICIE, AREAS COMPLEMENTARIAS Y URBANISMO GENERAL DEL PROYECTO PATINODROMO Y PARQUE DEPORTIVO "PASEO 30 DE MAYO". VER ANEXOS</t>
  </si>
  <si>
    <t>CAMILO J.HURTADO.ING.ASOC,SRL,</t>
  </si>
  <si>
    <t>P/ A:CAMILO J.HURTADO.ING.ASOC,SRL, POR LA CUB.# 5,POR LA CONSTR. DE PASEO URBANO DEL PROY. PATINÓD Y PARQUE DEPORTIVO PASEO 30 DE MAYO.URBE-CCC-CP-2025-0002.VER ANEXOS</t>
  </si>
  <si>
    <t>CONSORCIO COEMSA2</t>
  </si>
  <si>
    <t>PAGAR A: CONSORCIO COEMSA2 POR LA CUB#1 PARA CONSTRUCCIÓN DE REDES ELÉCTRICAS DE LA RECUPERACIÓN DEL MARGEN ORIENTAL LAS LILAS: ETAPA I, SEGUN EL PROCESO #URBE-CCC-CP-2025-0004, VER ANEXOS.</t>
  </si>
  <si>
    <t>ANTIGUA INVESTMENTS,SRL,</t>
  </si>
  <si>
    <t>PAGAR A : ANTIGUA INVESTMENTS,SRL,AVANCE 20% CORRESPON.AL PROC.No.URBE-CCC-CP-2025-0006 POR CONSTRU.READECUACION URBANA DE LA ENTRADA PRICIPAL (LOTE II)DEL PROY.CONSTR.DE LAS OBRAS DE READEC.URBANA,AMBIENTAL Y COMUN.EN EL MUNICIP.DE JARABACOA.VER ANEXOS</t>
  </si>
  <si>
    <t>SOLAD,SRL.,</t>
  </si>
  <si>
    <t>PAGAR A :  SOLAD,SRL.,AVANCE DEL 20% ABONO CORRESPON.AL PROCESO No.URBE-CCC-CP-2025-0006 POR CONSTRU.DE CENTRO CULTURAL COMUNITARIO ( LOTE lll ) DEL PROY.CONSTR.DE LAS OBRAS DE READECUACION URBANA,AMBIENTAL Y COMUNITARIA EN EL MUNICIPIO DE JARABACOA.VER A</t>
  </si>
  <si>
    <t>OICA,SRL,SRL</t>
  </si>
  <si>
    <t>PAGAR A : OICA,SRL,SRL,AVANCE 20% CORRESPON.AL PROC.No.URBE-CCC-CP-2025-0006 POR CONSTRU.READECUACION URBANA DE LA ENTRADA PRICIPAL (LOTE II)DEL PROY.CONSTR.DE LAS OBRAS DE READEC.URBANA,AMBIENTAL Y COMUN.EN EL MUNICIP.DE JARABACOA.VER ANEXOS</t>
  </si>
  <si>
    <t>CONSORCIO NUEVO DOMINGO PEATONAL</t>
  </si>
  <si>
    <t>PAGAR A : CONSORCIO NUEVO DOMINGO PEATONAL,REPORTE CUB.#4 POR CONSTRU.DE ACCESO PEATONAL NUEVO D.S.,SECTOR LA CIENAGA ,D.N.,BAJO EL PROCESO No.CRBE-CCC-CP-2023-0005. VER ANEXOS.</t>
  </si>
  <si>
    <t>Consorcio Obras &amp; Tecnologías Otesa &amp; Constructora Campos SRL</t>
  </si>
  <si>
    <t>PAGAR A : CONSORCIO OTESA CAMPOS,CUB# 3,POR CONSTRU.DE PANTALLA DE PILOTE PARA ESTABILIZACION DE BORDE EN MARGEN OCCIDENTAL DEL RIO OZAMA,LA CIENGA .CONTR.No.URBE-CCC-CP-2025-0003.VER ANEXOS</t>
  </si>
  <si>
    <t xml:space="preserve"> INGENIERIA CIVIL INTERNACIONAL ( ICI ),SRL</t>
  </si>
  <si>
    <t>PAGAR A : INGENIERIA CIVIL INTERNACIONAL ( ICI ),SRL,POR CUBICACION No.13 DE CIERRE + ADENDA  No.3+7+ IMPREVISTOS DEL CONTRATO No.URBE-16-2021 POR EJECUCION DE OBRA CONSTRU.VIA DE ACCESO SUR PROYECTO NUEVO DOMINGO SAVIO,SECTOR LA CIENAGA,D.N.VER ANEXOS</t>
  </si>
  <si>
    <t xml:space="preserve"> ELIZABETH RODRIGUEZ PAVON</t>
  </si>
  <si>
    <t>PAGAR A : ELIZABETH RODRIGUEZ PAVON,CONTRATACION DE SERV.PROFES.ESPECIAL.CONSISTENTES EN ASESORIA LEGAL INSTITU.Y CAPACIT.ESPECIALIZADA.PAGO CORRESPON.A LOS SERV.DEL MES DE MARZO 2026.SEGUN EL CONTRATO No.URBE-11-2026.VER ANEXOS</t>
  </si>
  <si>
    <t>VICTOR MANUEL VARGAS GUARIN</t>
  </si>
  <si>
    <t>EMITIR TRANSFERENCIA ATRAVEZ DE BANRESERVAS A FAVOR DE VICTOR MANUEL VARGAS GUARIN,SERV.PROFESIONALES ESPECIAL.ASISTENCIA TECNICA ELETROMECANICA PARA EL PROC.DE CONTRAT.DEL TELEFERICO DE PUERTO PLATA.VER ANEXOS</t>
  </si>
  <si>
    <t>COMPAÑIA DOMINICANA TELEFONOS</t>
  </si>
  <si>
    <t>PAGAR A : COMPAÑIA DOMINICANA TELEFONOS.PAGO 4ta.CUOTA RD$146,612.19 AL No.COMPROB.FISCAL No.E450000107311 +LA RENTA MENSUAL ABRIL/26 POR RD$313,801.60 DE LA CENTRAL TELEF.OFIC.URBE,CORRESPON.A ABRIL/2026.VER ANEXOS</t>
  </si>
  <si>
    <t>PAGAR A : COMPAÑIA DOMINICANA DE TELEFONOS S.A,POR SERVICIOS DE INTERNET DE LAS OFICINAS DE URBE CORRESPONDIENTE AL MES DE ABRIL/2026,BAJO LA CUENTA #745765693.VER ANEXOS</t>
  </si>
  <si>
    <t>PAGAR A : COMPAÑIA DOMINICANA DE TELEFONOS S.A,POR SERVICIOS DE INTERNET DE LAS JAVILLA DE URBE CORRESPONDIENTE AL MES DE ABRIL/2026,BAJO LA CUENTA #757043606.VER ANEXOS</t>
  </si>
  <si>
    <t>PAGAR A : COMPAÑIA DOMINICANA DE TELEFONOS S.A,POR SERVICIOS DE FLOTAS DE LAS OFICINAS DE URBE CORRESPONDIENTE AL MES DE ABRIL/2026,BAJO LA CUENTA #743552772.VER ANEXOS</t>
  </si>
  <si>
    <t>DANIEL ANDRES BRITO ALMONTE</t>
  </si>
  <si>
    <t>PAGAR A:DANIEL ANDRES BRITO ALMONTE,ABONO AL CONTRATO URBE-48-2024 POR SERVICIO DE NOTARIO 60 DECLAR. LOS DESCARGOS QUE SERÁN SUSCRITOS EN OCASIÓN DE LOS TRABAJOS QUE URBE SE ENCUENTRE REALIZANDO EN EL MARCO DE EJECUCIÓN DEL PROYECTO DE REORD,VER ANEXOS</t>
  </si>
  <si>
    <t xml:space="preserve"> PA CATERING,SRL</t>
  </si>
  <si>
    <t>PAGAR A: PA CATERING,SRL.,CONTRATACION DE SERVICIOS DE CATERING DIRIGIDO A MIPYMES.BAJO LA ORDEN No.URBE-2025-00077.VER ANEXOS.</t>
  </si>
  <si>
    <t>MARIA SILVESTRE CAYETANO</t>
  </si>
  <si>
    <t>PAGAR A :MARIA SILVESTRE CAYETANO,ABONO AL CONTRATO URBE-02-2026,SERV.DE NOTARIO PARA COMPROB.CON TRASLA.DE NOTAR.DEL PROCE.DE APERT.DE SOBRE A,CONTENT.DE OFERTA TECNI.Y RECEP.SOBRE B CONTENT.DE OFER.ECONO.PARA CONTR.DE SERV.ELAB.ESTUDIO.VER ANEXO</t>
  </si>
  <si>
    <t>EDITORA NUEVO DIARIO,S.A</t>
  </si>
  <si>
    <t>PAGAR A : EDITORA NUEVO DIARIO,S.A.ABONO A LA ORDEN No.URBE-2026-00020 CONTRATA.DE SERV.DE PUBLICIDAD EN PERIÓDICOS DE CIRCULACIÓN NACIONAL PARA CONVOCATORIA A LICITACIONES PUBLICA NACIONAL.VER ANEXOS</t>
  </si>
  <si>
    <t>GRUPO DIARIO LIBRE,S.A</t>
  </si>
  <si>
    <t>PAGAR A : GRUPO DIARIO LIBRE,S.A.,ABONO A LA ORDEN No.URBE-2026-00019 CONTRATA.DE SERV.DE PUBLICIDAD EN PERIÓDICOS DE CIRCULACIÓN NACIONAL PARA CONVOCATORIA A LICITACIONES PUBLICA NACIONAL.VER ANEXOS</t>
  </si>
  <si>
    <t xml:space="preserve">LA MASORA, SRL, </t>
  </si>
  <si>
    <t>PAGO A:LA MASORA, SRL, POR SERV.ALQUILER CORRESPON.ALMES DE JUNIO.2026 LOCAL COMERCIAL OFIC.PRINCIPAL DE URBE,1er.PLANTA EDIF.ll No.10 AVE.JOHN F.KENNEDY,SECTOR MIRAFLORES,STO DGO.,DN</t>
  </si>
  <si>
    <t xml:space="preserve"> INGELECTRIC RIVAR,SRL</t>
  </si>
  <si>
    <t>PAGAR A : INGELECTRIC RIVAR,SRL.,SERV.DE EVALUA.,MANTENI.,REPARA.,INCLUYE PIEZAS CAMBIO DE FILTRO Y ACEITE DE LA PLANTA ELECTRICA OFIC.NDS.BAJO EL No.ORDEN URBE-2026-00033.VER ANEXOS</t>
  </si>
  <si>
    <t>COMPU-OFFICE DOMICANA, SRL</t>
  </si>
  <si>
    <t>P/COMPU-OFFICE DOMICANA, SRL.POR LA ADQUISICIÓN DE TONERS Y CARTUCHOS PARA LAS DIFERENTES OFICINAS DE LA URBE.ABONO AL PROCESO#URBE-2025-00078 Y URBE-2025-00017</t>
  </si>
  <si>
    <t>MONCALI,SRL.</t>
  </si>
  <si>
    <t>PAGAR A : MONCALI,SRL.,ADQUISICION DE INSUMOS DE COCINA PARA LAS OFICINAS DE URBE,SEGUNDO TRIMESTRE,SEGUN No.DE ORDEN : URBE-2026-00037. VER ANEXOS</t>
  </si>
  <si>
    <t>EDEESTE</t>
  </si>
  <si>
    <t>PAGAR A : EDEESTE,POR SERVICIOS DE ENERGIA ELECTRICA DE LA OFICINA URBE,UBICADA EN LA  AV.JHON F.KENEDY No.10 EDIF.2,ENS.MIRAFLORES,CORRESPON.AL PERIODO FACTURACION 20/04/2026-21/05/2026.BAJO EL NIC.No.4647614.VER ANEXOS</t>
  </si>
  <si>
    <t>250/05/2026</t>
  </si>
  <si>
    <t>270/05/2026</t>
  </si>
  <si>
    <t>E450000000045</t>
  </si>
  <si>
    <t>E450000000022</t>
  </si>
  <si>
    <t>E450000000028</t>
  </si>
  <si>
    <t>B1500000007</t>
  </si>
  <si>
    <t>E450000000004</t>
  </si>
  <si>
    <t>E450000000001</t>
  </si>
  <si>
    <t>E450000000007</t>
  </si>
  <si>
    <t>B1500000051</t>
  </si>
  <si>
    <t>E450000000005</t>
  </si>
  <si>
    <t>E450000000015</t>
  </si>
  <si>
    <t>N/A</t>
  </si>
  <si>
    <t>E450000109752</t>
  </si>
  <si>
    <t>E450000109773</t>
  </si>
  <si>
    <t>B1500000002</t>
  </si>
  <si>
    <t>220/05/2026</t>
  </si>
  <si>
    <t>B1500000398</t>
  </si>
  <si>
    <t>E450000001433</t>
  </si>
  <si>
    <t>B15000000017</t>
  </si>
  <si>
    <t>E450000001201</t>
  </si>
  <si>
    <t>E450000001236</t>
  </si>
  <si>
    <t>B1500000519</t>
  </si>
  <si>
    <t>E450000095850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</si>
</sst>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quot;€&quot;_-;\-* #,##0.00\ &quot;€&quot;_-;_-* &quot;-&quot;??\ &quot;€&quot;_-;_-@_-"/>
  </numFmts>
  <fonts count="19" x14ac:knownFonts="1">
    <font>
      <sz val="11"/>
      <color theme="1"/>
      <name val="Aptos Narrow"/>
      <family val="2"/>
      <scheme val="minor"/>
    </font>
    <font>
      <sz val="11"/>
      <color theme="1"/>
      <name val="Aptos Narrow"/>
      <family val="2"/>
      <scheme val="minor"/>
    </font>
    <font>
      <b/>
      <sz val="10"/>
      <name val="Century Gothic"/>
      <family val="2"/>
    </font>
    <font>
      <sz val="10"/>
      <name val="Century Gothic"/>
      <family val="2"/>
    </font>
    <font>
      <sz val="8"/>
      <name val="Aptos Narrow"/>
      <family val="2"/>
      <scheme val="minor"/>
    </font>
    <font>
      <sz val="10"/>
      <name val="Aptos Narrow"/>
      <family val="1"/>
      <scheme val="minor"/>
    </font>
    <font>
      <sz val="10"/>
      <name val="Arial"/>
      <family val="2"/>
    </font>
    <font>
      <sz val="11"/>
      <color theme="1"/>
      <name val="Agency FB"/>
      <family val="2"/>
    </font>
    <font>
      <sz val="11"/>
      <color rgb="FF3F3F76"/>
      <name val="Agency FB"/>
      <family val="2"/>
    </font>
    <font>
      <b/>
      <sz val="11"/>
      <color rgb="FFFA7D00"/>
      <name val="Agency FB"/>
      <family val="2"/>
    </font>
    <font>
      <b/>
      <sz val="12"/>
      <name val="Century Gothic"/>
      <family val="2"/>
    </font>
    <font>
      <sz val="12"/>
      <color rgb="FF000000"/>
      <name val="Arial"/>
      <family val="2"/>
    </font>
    <font>
      <sz val="12"/>
      <name val="Century Gothic"/>
      <family val="2"/>
    </font>
    <font>
      <sz val="12"/>
      <color rgb="FF58595B"/>
      <name val="Century Gothic"/>
      <family val="2"/>
    </font>
    <font>
      <sz val="12"/>
      <color theme="1"/>
      <name val="Century Gothic"/>
      <family val="2"/>
    </font>
    <font>
      <b/>
      <sz val="12"/>
      <color rgb="FF000000"/>
      <name val="Calibri"/>
      <family val="2"/>
    </font>
    <font>
      <sz val="12"/>
      <name val="Kermit"/>
      <family val="2"/>
    </font>
    <font>
      <b/>
      <sz val="12"/>
      <color rgb="FF58595B"/>
      <name val="Arial"/>
      <family val="2"/>
    </font>
    <font>
      <sz val="12"/>
      <color theme="1"/>
      <name val="Aptos Narrow"/>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0" fontId="5" fillId="0" borderId="0"/>
    <xf numFmtId="164" fontId="6" fillId="0" borderId="0" applyFont="0" applyFill="0" applyBorder="0" applyAlignment="0" applyProtection="0"/>
    <xf numFmtId="0" fontId="7" fillId="4" borderId="0" applyNumberFormat="0" applyBorder="0" applyAlignment="0" applyProtection="0"/>
    <xf numFmtId="0" fontId="8" fillId="2" borderId="9" applyNumberFormat="0" applyAlignment="0" applyProtection="0"/>
    <xf numFmtId="0" fontId="9" fillId="3" borderId="9" applyNumberFormat="0" applyAlignment="0" applyProtection="0"/>
  </cellStyleXfs>
  <cellXfs count="57">
    <xf numFmtId="0" fontId="0" fillId="0" borderId="0" xfId="0"/>
    <xf numFmtId="0" fontId="3" fillId="0" borderId="0" xfId="0" applyFont="1"/>
    <xf numFmtId="43" fontId="3" fillId="0" borderId="0" xfId="1" applyFont="1"/>
    <xf numFmtId="0" fontId="2" fillId="0" borderId="0" xfId="0" applyFont="1" applyAlignment="1">
      <alignment horizontal="center"/>
    </xf>
    <xf numFmtId="0" fontId="10" fillId="0" borderId="0" xfId="0" applyFont="1" applyAlignment="1">
      <alignment horizontal="center"/>
    </xf>
    <xf numFmtId="43" fontId="10" fillId="0" borderId="1" xfId="1" applyFont="1" applyBorder="1"/>
    <xf numFmtId="0" fontId="11" fillId="0" borderId="8" xfId="0" applyFont="1" applyBorder="1" applyAlignment="1">
      <alignment horizontal="center" vertical="center" wrapText="1"/>
    </xf>
    <xf numFmtId="0" fontId="12" fillId="0" borderId="0" xfId="0" applyFont="1"/>
    <xf numFmtId="0" fontId="10" fillId="0" borderId="13" xfId="0" applyFont="1" applyBorder="1"/>
    <xf numFmtId="0" fontId="10" fillId="0" borderId="14" xfId="0" applyFont="1" applyBorder="1" applyAlignment="1">
      <alignment horizontal="right"/>
    </xf>
    <xf numFmtId="0" fontId="10" fillId="0" borderId="14" xfId="0" applyFont="1" applyBorder="1"/>
    <xf numFmtId="4" fontId="10" fillId="0" borderId="14" xfId="0" applyNumberFormat="1" applyFont="1" applyBorder="1"/>
    <xf numFmtId="0" fontId="10" fillId="0" borderId="15" xfId="0" applyFont="1" applyBorder="1"/>
    <xf numFmtId="0" fontId="10" fillId="0" borderId="0" xfId="0" applyFont="1"/>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0" fontId="13" fillId="0" borderId="7" xfId="0" applyFont="1" applyBorder="1" applyAlignment="1">
      <alignment horizontal="left" vertical="center" wrapText="1"/>
    </xf>
    <xf numFmtId="0" fontId="10" fillId="0" borderId="0" xfId="0" applyFont="1" applyAlignment="1">
      <alignment horizontal="center" vertical="center"/>
    </xf>
    <xf numFmtId="14" fontId="10" fillId="0" borderId="1" xfId="0" applyNumberFormat="1" applyFont="1" applyBorder="1" applyAlignment="1">
      <alignment horizontal="center" vertical="center" wrapText="1"/>
    </xf>
    <xf numFmtId="43" fontId="10" fillId="0" borderId="1" xfId="0" applyNumberFormat="1" applyFont="1" applyBorder="1" applyAlignment="1">
      <alignment horizontal="center" vertical="center"/>
    </xf>
    <xf numFmtId="0" fontId="14" fillId="0" borderId="1" xfId="0" applyFont="1" applyBorder="1" applyAlignment="1">
      <alignment horizontal="center" vertical="center"/>
    </xf>
    <xf numFmtId="43" fontId="14" fillId="0" borderId="1" xfId="1" applyFont="1" applyBorder="1" applyAlignment="1">
      <alignment horizontal="center" vertical="center"/>
    </xf>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2" fillId="0" borderId="6" xfId="0" applyFont="1" applyBorder="1"/>
    <xf numFmtId="0" fontId="10" fillId="0" borderId="5" xfId="0" applyFont="1" applyBorder="1"/>
    <xf numFmtId="0" fontId="10" fillId="0" borderId="6" xfId="0" applyFont="1" applyBorder="1"/>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center" wrapText="1"/>
    </xf>
    <xf numFmtId="0" fontId="10" fillId="0" borderId="17" xfId="0" applyFont="1" applyBorder="1" applyAlignment="1">
      <alignment horizontal="center" vertical="center" wrapText="1"/>
    </xf>
    <xf numFmtId="0" fontId="15" fillId="0" borderId="18" xfId="0" applyFont="1" applyBorder="1" applyAlignment="1">
      <alignment horizontal="center" wrapText="1"/>
    </xf>
    <xf numFmtId="0" fontId="16" fillId="5" borderId="7" xfId="0" applyFont="1" applyFill="1" applyBorder="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xf>
    <xf numFmtId="43" fontId="16" fillId="0" borderId="1" xfId="1" applyFont="1" applyBorder="1" applyAlignment="1">
      <alignment horizontal="center" vertical="center"/>
    </xf>
    <xf numFmtId="0" fontId="11" fillId="0" borderId="8" xfId="0" applyFont="1" applyBorder="1" applyAlignment="1">
      <alignment horizontal="center" wrapText="1"/>
    </xf>
    <xf numFmtId="0" fontId="17" fillId="0" borderId="7" xfId="0" applyFont="1" applyBorder="1" applyAlignment="1">
      <alignment horizontal="center" vertical="center" wrapText="1"/>
    </xf>
    <xf numFmtId="0" fontId="16" fillId="0" borderId="1" xfId="0" applyFont="1" applyBorder="1" applyAlignment="1">
      <alignment horizontal="center" wrapText="1"/>
    </xf>
    <xf numFmtId="0" fontId="16" fillId="5" borderId="1" xfId="0" applyFont="1" applyFill="1" applyBorder="1" applyAlignment="1">
      <alignment horizontal="center" wrapText="1"/>
    </xf>
    <xf numFmtId="14" fontId="16" fillId="5" borderId="1" xfId="0" applyNumberFormat="1" applyFont="1" applyFill="1" applyBorder="1" applyAlignment="1">
      <alignment horizontal="center" vertical="center"/>
    </xf>
    <xf numFmtId="43" fontId="16" fillId="5" borderId="1" xfId="1" applyFont="1" applyFill="1" applyBorder="1" applyAlignment="1">
      <alignment horizontal="center" vertical="center"/>
    </xf>
    <xf numFmtId="0" fontId="11" fillId="0" borderId="8" xfId="0" applyFont="1" applyBorder="1" applyAlignment="1">
      <alignment vertical="center" wrapText="1"/>
    </xf>
    <xf numFmtId="0" fontId="18"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43" fontId="18" fillId="0" borderId="1" xfId="1" applyFont="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6"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cellXfs>
  <cellStyles count="7">
    <cellStyle name="20% - Énfasis3 2" xfId="4" xr:uid="{80E57D99-C6FD-4D2F-9D96-D82F9BB8E9F5}"/>
    <cellStyle name="Cálculo 2" xfId="6" xr:uid="{99455C1A-B2E0-4DFC-84C0-2581F4501161}"/>
    <cellStyle name="Entrada 2" xfId="5" xr:uid="{2A4772C9-63C1-49F4-968E-8CFB460AAC15}"/>
    <cellStyle name="Millares" xfId="1" builtinId="3"/>
    <cellStyle name="Moneda 2" xfId="3" xr:uid="{452D86C9-B232-4489-803F-68C444E9F9DB}"/>
    <cellStyle name="Normal" xfId="0" builtinId="0"/>
    <cellStyle name="Normal 2" xfId="2" xr:uid="{9C37A990-1F3E-4FDE-B510-582D4C0DC4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60960</xdr:colOff>
      <xdr:row>2</xdr:row>
      <xdr:rowOff>68580</xdr:rowOff>
    </xdr:from>
    <xdr:ext cx="2836545" cy="518160"/>
    <xdr:pic>
      <xdr:nvPicPr>
        <xdr:cNvPr id="3" name="Imagen 2" descr="Texto&#10;&#10;Descripción generada automáticamente con confianza baja">
          <a:extLst>
            <a:ext uri="{FF2B5EF4-FFF2-40B4-BE49-F238E27FC236}">
              <a16:creationId xmlns:a16="http://schemas.microsoft.com/office/drawing/2014/main" id="{38250D0F-57C7-4A52-A992-90E9103912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 y="411480"/>
          <a:ext cx="2836545" cy="518160"/>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B9C0-6866-4D66-B3D8-282AB6A00E42}">
  <dimension ref="B1:J63"/>
  <sheetViews>
    <sheetView tabSelected="1" workbookViewId="0">
      <selection sqref="A1:XFD1048576"/>
    </sheetView>
  </sheetViews>
  <sheetFormatPr baseColWidth="10" defaultRowHeight="13.2" x14ac:dyDescent="0.25"/>
  <cols>
    <col min="1" max="1" width="11.5546875" style="1"/>
    <col min="2" max="2" width="28.21875" style="1" bestFit="1" customWidth="1"/>
    <col min="3" max="3" width="83.44140625" style="1" bestFit="1" customWidth="1"/>
    <col min="4" max="4" width="17.33203125" style="1" customWidth="1"/>
    <col min="5" max="5" width="12.77734375" style="1" bestFit="1" customWidth="1"/>
    <col min="6" max="9" width="21" style="1" customWidth="1"/>
    <col min="10" max="10" width="27.77734375" style="1" customWidth="1"/>
    <col min="11" max="16384" width="11.5546875" style="1"/>
  </cols>
  <sheetData>
    <row r="1" spans="2:10" ht="13.8" thickBot="1" x14ac:dyDescent="0.3"/>
    <row r="2" spans="2:10" ht="15" x14ac:dyDescent="0.25">
      <c r="B2" s="22"/>
      <c r="C2" s="23"/>
      <c r="D2" s="23"/>
      <c r="E2" s="23"/>
      <c r="F2" s="23"/>
      <c r="G2" s="23"/>
      <c r="H2" s="23"/>
      <c r="I2" s="23"/>
      <c r="J2" s="24"/>
    </row>
    <row r="3" spans="2:10" ht="15" x14ac:dyDescent="0.25">
      <c r="B3" s="25"/>
      <c r="C3" s="7"/>
      <c r="D3" s="7"/>
      <c r="E3" s="7"/>
      <c r="F3" s="7"/>
      <c r="G3" s="7"/>
      <c r="H3" s="7"/>
      <c r="I3" s="7"/>
      <c r="J3" s="26"/>
    </row>
    <row r="4" spans="2:10" ht="15" x14ac:dyDescent="0.25">
      <c r="B4" s="25"/>
      <c r="C4" s="7"/>
      <c r="D4" s="7"/>
      <c r="E4" s="7"/>
      <c r="F4" s="7"/>
      <c r="G4" s="7"/>
      <c r="H4" s="7"/>
      <c r="I4" s="7"/>
      <c r="J4" s="26"/>
    </row>
    <row r="5" spans="2:10" ht="15" x14ac:dyDescent="0.25">
      <c r="B5" s="25"/>
      <c r="C5" s="7"/>
      <c r="D5" s="7"/>
      <c r="E5" s="7"/>
      <c r="F5" s="7"/>
      <c r="G5" s="7"/>
      <c r="H5" s="7"/>
      <c r="I5" s="7"/>
      <c r="J5" s="26"/>
    </row>
    <row r="6" spans="2:10" ht="15" x14ac:dyDescent="0.25">
      <c r="B6" s="25"/>
      <c r="C6" s="7"/>
      <c r="D6" s="7"/>
      <c r="E6" s="7"/>
      <c r="F6" s="7"/>
      <c r="G6" s="7"/>
      <c r="H6" s="7"/>
      <c r="I6" s="7"/>
      <c r="J6" s="26"/>
    </row>
    <row r="7" spans="2:10" ht="15" x14ac:dyDescent="0.25">
      <c r="B7" s="27" t="s">
        <v>2</v>
      </c>
      <c r="C7" s="13"/>
      <c r="D7" s="13"/>
      <c r="E7" s="13"/>
      <c r="F7" s="13"/>
      <c r="G7" s="13"/>
      <c r="H7" s="13"/>
      <c r="I7" s="13"/>
      <c r="J7" s="28"/>
    </row>
    <row r="8" spans="2:10" ht="15" x14ac:dyDescent="0.25">
      <c r="B8" s="25"/>
      <c r="C8" s="7"/>
      <c r="D8" s="7"/>
      <c r="E8" s="7"/>
      <c r="F8" s="7"/>
      <c r="G8" s="7"/>
      <c r="H8" s="7"/>
      <c r="I8" s="7"/>
      <c r="J8" s="26"/>
    </row>
    <row r="9" spans="2:10" ht="15" x14ac:dyDescent="0.25">
      <c r="B9" s="27" t="s">
        <v>19</v>
      </c>
      <c r="C9" s="13"/>
      <c r="D9" s="13"/>
      <c r="E9" s="13"/>
      <c r="F9" s="13"/>
      <c r="G9" s="13"/>
      <c r="H9" s="13"/>
      <c r="I9" s="13"/>
      <c r="J9" s="28"/>
    </row>
    <row r="10" spans="2:10" ht="15.6" thickBot="1" x14ac:dyDescent="0.3">
      <c r="B10" s="27"/>
      <c r="C10" s="13"/>
      <c r="D10" s="13"/>
      <c r="E10" s="13"/>
      <c r="F10" s="13"/>
      <c r="G10" s="13"/>
      <c r="H10" s="13"/>
      <c r="I10" s="13"/>
      <c r="J10" s="28"/>
    </row>
    <row r="11" spans="2:10" s="3" customFormat="1" ht="29.4" customHeight="1" x14ac:dyDescent="0.3">
      <c r="B11" s="29" t="s">
        <v>9</v>
      </c>
      <c r="C11" s="30" t="s">
        <v>1</v>
      </c>
      <c r="D11" s="30" t="s">
        <v>12</v>
      </c>
      <c r="E11" s="30" t="s">
        <v>0</v>
      </c>
      <c r="F11" s="31" t="s">
        <v>10</v>
      </c>
      <c r="G11" s="32" t="s">
        <v>14</v>
      </c>
      <c r="H11" s="31" t="s">
        <v>10</v>
      </c>
      <c r="I11" s="30" t="s">
        <v>11</v>
      </c>
      <c r="J11" s="33" t="s">
        <v>13</v>
      </c>
    </row>
    <row r="12" spans="2:10" s="3" customFormat="1" ht="105" x14ac:dyDescent="0.25">
      <c r="B12" s="34" t="s">
        <v>23</v>
      </c>
      <c r="C12" s="35" t="s">
        <v>24</v>
      </c>
      <c r="D12" s="35" t="s">
        <v>74</v>
      </c>
      <c r="E12" s="36">
        <v>46153</v>
      </c>
      <c r="F12" s="37">
        <v>8494155.0199999996</v>
      </c>
      <c r="G12" s="36">
        <v>46168</v>
      </c>
      <c r="H12" s="36"/>
      <c r="I12" s="37">
        <v>8494155.0199999996</v>
      </c>
      <c r="J12" s="38" t="s">
        <v>20</v>
      </c>
    </row>
    <row r="13" spans="2:10" s="3" customFormat="1" ht="29.4" customHeight="1" x14ac:dyDescent="0.7">
      <c r="B13" s="39" t="s">
        <v>25</v>
      </c>
      <c r="C13" s="40" t="s">
        <v>26</v>
      </c>
      <c r="D13" s="35" t="s">
        <v>75</v>
      </c>
      <c r="E13" s="36">
        <v>46153</v>
      </c>
      <c r="F13" s="37">
        <v>21354918.82</v>
      </c>
      <c r="G13" s="36">
        <v>46168</v>
      </c>
      <c r="H13" s="36"/>
      <c r="I13" s="37">
        <v>21354918.82</v>
      </c>
      <c r="J13" s="38" t="s">
        <v>20</v>
      </c>
    </row>
    <row r="14" spans="2:10" s="3" customFormat="1" ht="105" x14ac:dyDescent="0.25">
      <c r="B14" s="39" t="s">
        <v>27</v>
      </c>
      <c r="C14" s="35" t="s">
        <v>28</v>
      </c>
      <c r="D14" s="35" t="s">
        <v>76</v>
      </c>
      <c r="E14" s="36">
        <v>46154</v>
      </c>
      <c r="F14" s="37">
        <v>11958527.99</v>
      </c>
      <c r="G14" s="36" t="s">
        <v>73</v>
      </c>
      <c r="H14" s="36"/>
      <c r="I14" s="37">
        <v>11958527.99</v>
      </c>
      <c r="J14" s="38" t="s">
        <v>20</v>
      </c>
    </row>
    <row r="15" spans="2:10" s="3" customFormat="1" ht="29.4" customHeight="1" x14ac:dyDescent="0.7">
      <c r="B15" s="39" t="s">
        <v>29</v>
      </c>
      <c r="C15" s="40" t="s">
        <v>30</v>
      </c>
      <c r="D15" s="35" t="s">
        <v>77</v>
      </c>
      <c r="E15" s="36" t="s">
        <v>72</v>
      </c>
      <c r="F15" s="37">
        <v>8419197.2300000004</v>
      </c>
      <c r="G15" s="36">
        <v>46182</v>
      </c>
      <c r="H15" s="36"/>
      <c r="I15" s="37">
        <v>8419197.2300000004</v>
      </c>
      <c r="J15" s="38" t="s">
        <v>20</v>
      </c>
    </row>
    <row r="16" spans="2:10" s="3" customFormat="1" ht="29.4" customHeight="1" x14ac:dyDescent="0.7">
      <c r="B16" s="39" t="s">
        <v>31</v>
      </c>
      <c r="C16" s="40" t="s">
        <v>32</v>
      </c>
      <c r="D16" s="35" t="s">
        <v>78</v>
      </c>
      <c r="E16" s="36">
        <v>46157</v>
      </c>
      <c r="F16" s="37">
        <v>12239904.6</v>
      </c>
      <c r="G16" s="36">
        <v>46172</v>
      </c>
      <c r="H16" s="36"/>
      <c r="I16" s="37">
        <v>12239904.6</v>
      </c>
      <c r="J16" s="38" t="s">
        <v>20</v>
      </c>
    </row>
    <row r="17" spans="2:10" s="3" customFormat="1" ht="29.4" customHeight="1" x14ac:dyDescent="0.7">
      <c r="B17" s="39" t="s">
        <v>33</v>
      </c>
      <c r="C17" s="40" t="s">
        <v>34</v>
      </c>
      <c r="D17" s="35" t="s">
        <v>79</v>
      </c>
      <c r="E17" s="36">
        <v>46163</v>
      </c>
      <c r="F17" s="37">
        <v>7185905.0999999996</v>
      </c>
      <c r="G17" s="36">
        <v>46178</v>
      </c>
      <c r="H17" s="36"/>
      <c r="I17" s="37">
        <v>7185905.0999999996</v>
      </c>
      <c r="J17" s="38" t="s">
        <v>20</v>
      </c>
    </row>
    <row r="18" spans="2:10" s="3" customFormat="1" ht="29.4" customHeight="1" x14ac:dyDescent="0.7">
      <c r="B18" s="34" t="s">
        <v>35</v>
      </c>
      <c r="C18" s="41" t="s">
        <v>36</v>
      </c>
      <c r="D18" s="35" t="s">
        <v>80</v>
      </c>
      <c r="E18" s="42">
        <v>46157</v>
      </c>
      <c r="F18" s="43">
        <v>14040009.390000001</v>
      </c>
      <c r="G18" s="42">
        <v>46172</v>
      </c>
      <c r="H18" s="42"/>
      <c r="I18" s="43">
        <v>14040009.390000001</v>
      </c>
      <c r="J18" s="38" t="s">
        <v>20</v>
      </c>
    </row>
    <row r="19" spans="2:10" s="3" customFormat="1" ht="105" x14ac:dyDescent="0.25">
      <c r="B19" s="34" t="s">
        <v>37</v>
      </c>
      <c r="C19" s="35" t="s">
        <v>38</v>
      </c>
      <c r="D19" s="35" t="s">
        <v>81</v>
      </c>
      <c r="E19" s="36">
        <v>46153</v>
      </c>
      <c r="F19" s="37">
        <v>1627505.08</v>
      </c>
      <c r="G19" s="36">
        <v>46168</v>
      </c>
      <c r="H19" s="36"/>
      <c r="I19" s="37">
        <v>1627505.08</v>
      </c>
      <c r="J19" s="38" t="s">
        <v>20</v>
      </c>
    </row>
    <row r="20" spans="2:10" s="3" customFormat="1" ht="93.6" x14ac:dyDescent="0.2">
      <c r="B20" s="39" t="s">
        <v>39</v>
      </c>
      <c r="C20" s="35" t="s">
        <v>40</v>
      </c>
      <c r="D20" s="35" t="s">
        <v>82</v>
      </c>
      <c r="E20" s="36">
        <v>46134</v>
      </c>
      <c r="F20" s="37">
        <v>8336227.96</v>
      </c>
      <c r="G20" s="36">
        <v>46149</v>
      </c>
      <c r="H20" s="36"/>
      <c r="I20" s="37">
        <v>8336227.96</v>
      </c>
      <c r="J20" s="44" t="s">
        <v>21</v>
      </c>
    </row>
    <row r="21" spans="2:10" s="3" customFormat="1" ht="105" x14ac:dyDescent="0.2">
      <c r="B21" s="39" t="s">
        <v>41</v>
      </c>
      <c r="C21" s="35" t="s">
        <v>42</v>
      </c>
      <c r="D21" s="45" t="s">
        <v>83</v>
      </c>
      <c r="E21" s="36">
        <v>46163</v>
      </c>
      <c r="F21" s="37">
        <v>45438052.840000004</v>
      </c>
      <c r="G21" s="36">
        <v>46182</v>
      </c>
      <c r="H21" s="36"/>
      <c r="I21" s="37">
        <v>45438052.840000004</v>
      </c>
      <c r="J21" s="44" t="s">
        <v>20</v>
      </c>
    </row>
    <row r="22" spans="2:10" s="3" customFormat="1" ht="105" x14ac:dyDescent="0.2">
      <c r="B22" s="46" t="s">
        <v>43</v>
      </c>
      <c r="C22" s="47" t="s">
        <v>44</v>
      </c>
      <c r="D22" s="35" t="s">
        <v>79</v>
      </c>
      <c r="E22" s="36">
        <v>46160</v>
      </c>
      <c r="F22" s="48">
        <v>800714.28</v>
      </c>
      <c r="G22" s="36">
        <v>46175</v>
      </c>
      <c r="H22" s="36"/>
      <c r="I22" s="48">
        <v>800714.28</v>
      </c>
      <c r="J22" s="6" t="s">
        <v>22</v>
      </c>
    </row>
    <row r="23" spans="2:10" s="3" customFormat="1" ht="105" x14ac:dyDescent="0.2">
      <c r="B23" s="34" t="s">
        <v>45</v>
      </c>
      <c r="C23" s="35" t="s">
        <v>46</v>
      </c>
      <c r="D23" s="35" t="s">
        <v>84</v>
      </c>
      <c r="E23" s="36">
        <v>46163</v>
      </c>
      <c r="F23" s="37">
        <v>2840000</v>
      </c>
      <c r="G23" s="36">
        <v>46180</v>
      </c>
      <c r="H23" s="36"/>
      <c r="I23" s="37">
        <v>2840000</v>
      </c>
      <c r="J23" s="6" t="s">
        <v>22</v>
      </c>
    </row>
    <row r="24" spans="2:10" s="17" customFormat="1" ht="105" x14ac:dyDescent="0.3">
      <c r="B24" s="34" t="s">
        <v>47</v>
      </c>
      <c r="C24" s="35" t="s">
        <v>48</v>
      </c>
      <c r="D24" s="35" t="s">
        <v>85</v>
      </c>
      <c r="E24" s="36">
        <v>46147</v>
      </c>
      <c r="F24" s="37">
        <v>460413.79</v>
      </c>
      <c r="G24" s="36">
        <v>46162</v>
      </c>
      <c r="H24" s="36"/>
      <c r="I24" s="37">
        <v>460413.79</v>
      </c>
      <c r="J24" s="6" t="s">
        <v>22</v>
      </c>
    </row>
    <row r="25" spans="2:10" s="4" customFormat="1" ht="105" x14ac:dyDescent="0.25">
      <c r="B25" s="34" t="s">
        <v>47</v>
      </c>
      <c r="C25" s="35" t="s">
        <v>49</v>
      </c>
      <c r="D25" s="35" t="s">
        <v>86</v>
      </c>
      <c r="E25" s="36">
        <v>46147</v>
      </c>
      <c r="F25" s="37">
        <v>51460.5</v>
      </c>
      <c r="G25" s="36">
        <v>46162</v>
      </c>
      <c r="H25" s="36"/>
      <c r="I25" s="37">
        <v>51460.5</v>
      </c>
      <c r="J25" s="6" t="s">
        <v>22</v>
      </c>
    </row>
    <row r="26" spans="2:10" s="4" customFormat="1" ht="105" x14ac:dyDescent="0.25">
      <c r="B26" s="34" t="s">
        <v>47</v>
      </c>
      <c r="C26" s="35" t="s">
        <v>50</v>
      </c>
      <c r="D26" s="35" t="s">
        <v>17</v>
      </c>
      <c r="E26" s="36">
        <v>46147</v>
      </c>
      <c r="F26" s="37">
        <v>15808</v>
      </c>
      <c r="G26" s="36">
        <v>46162</v>
      </c>
      <c r="H26" s="36"/>
      <c r="I26" s="37">
        <v>15808</v>
      </c>
      <c r="J26" s="6" t="s">
        <v>22</v>
      </c>
    </row>
    <row r="27" spans="2:10" s="4" customFormat="1" ht="105" x14ac:dyDescent="0.25">
      <c r="B27" s="34" t="s">
        <v>47</v>
      </c>
      <c r="C27" s="35" t="s">
        <v>51</v>
      </c>
      <c r="D27" s="35" t="s">
        <v>18</v>
      </c>
      <c r="E27" s="36">
        <v>46147</v>
      </c>
      <c r="F27" s="37">
        <v>223189.2</v>
      </c>
      <c r="G27" s="36">
        <v>46162</v>
      </c>
      <c r="H27" s="36"/>
      <c r="I27" s="37">
        <v>223189.2</v>
      </c>
      <c r="J27" s="6" t="s">
        <v>22</v>
      </c>
    </row>
    <row r="28" spans="2:10" s="4" customFormat="1" ht="117" x14ac:dyDescent="0.25">
      <c r="B28" s="34" t="s">
        <v>52</v>
      </c>
      <c r="C28" s="35" t="s">
        <v>53</v>
      </c>
      <c r="D28" s="35" t="s">
        <v>87</v>
      </c>
      <c r="E28" s="36">
        <v>46149</v>
      </c>
      <c r="F28" s="37">
        <v>177000</v>
      </c>
      <c r="G28" s="36" t="s">
        <v>88</v>
      </c>
      <c r="H28" s="36"/>
      <c r="I28" s="37">
        <v>177000</v>
      </c>
      <c r="J28" s="6" t="s">
        <v>22</v>
      </c>
    </row>
    <row r="29" spans="2:10" s="4" customFormat="1" ht="105" x14ac:dyDescent="0.25">
      <c r="B29" s="34" t="s">
        <v>54</v>
      </c>
      <c r="C29" s="35" t="s">
        <v>55</v>
      </c>
      <c r="D29" s="35" t="s">
        <v>15</v>
      </c>
      <c r="E29" s="36">
        <v>46149</v>
      </c>
      <c r="F29" s="37">
        <v>168468.6</v>
      </c>
      <c r="G29" s="36">
        <v>46164</v>
      </c>
      <c r="H29" s="36"/>
      <c r="I29" s="37">
        <v>168468.6</v>
      </c>
      <c r="J29" s="6" t="s">
        <v>22</v>
      </c>
    </row>
    <row r="30" spans="2:10" s="4" customFormat="1" ht="105" x14ac:dyDescent="0.25">
      <c r="B30" s="34" t="s">
        <v>56</v>
      </c>
      <c r="C30" s="35" t="s">
        <v>57</v>
      </c>
      <c r="D30" s="35" t="s">
        <v>89</v>
      </c>
      <c r="E30" s="36">
        <v>46149</v>
      </c>
      <c r="F30" s="37">
        <v>68000</v>
      </c>
      <c r="G30" s="36">
        <v>46164</v>
      </c>
      <c r="H30" s="36"/>
      <c r="I30" s="37">
        <v>68000</v>
      </c>
      <c r="J30" s="6" t="s">
        <v>22</v>
      </c>
    </row>
    <row r="31" spans="2:10" s="4" customFormat="1" ht="105" x14ac:dyDescent="0.7">
      <c r="B31" s="34" t="s">
        <v>58</v>
      </c>
      <c r="C31" s="40" t="s">
        <v>59</v>
      </c>
      <c r="D31" s="35" t="s">
        <v>90</v>
      </c>
      <c r="E31" s="36">
        <v>46154</v>
      </c>
      <c r="F31" s="37">
        <v>141600</v>
      </c>
      <c r="G31" s="36">
        <v>46169</v>
      </c>
      <c r="H31" s="36"/>
      <c r="I31" s="37">
        <v>141600</v>
      </c>
      <c r="J31" s="6" t="s">
        <v>22</v>
      </c>
    </row>
    <row r="32" spans="2:10" s="4" customFormat="1" ht="105" x14ac:dyDescent="0.7">
      <c r="B32" s="34" t="s">
        <v>60</v>
      </c>
      <c r="C32" s="40" t="s">
        <v>61</v>
      </c>
      <c r="D32" s="35" t="s">
        <v>16</v>
      </c>
      <c r="E32" s="36">
        <v>46155</v>
      </c>
      <c r="F32" s="37">
        <v>140821.20000000001</v>
      </c>
      <c r="G32" s="36">
        <v>46170</v>
      </c>
      <c r="H32" s="36"/>
      <c r="I32" s="37">
        <v>140821.20000000001</v>
      </c>
      <c r="J32" s="6" t="s">
        <v>22</v>
      </c>
    </row>
    <row r="33" spans="2:10" s="4" customFormat="1" ht="105" x14ac:dyDescent="0.7">
      <c r="B33" s="34" t="s">
        <v>62</v>
      </c>
      <c r="C33" s="40" t="s">
        <v>63</v>
      </c>
      <c r="D33" s="35" t="s">
        <v>91</v>
      </c>
      <c r="E33" s="36">
        <v>46155</v>
      </c>
      <c r="F33" s="37">
        <v>870174.52</v>
      </c>
      <c r="G33" s="36">
        <v>46170</v>
      </c>
      <c r="H33" s="36"/>
      <c r="I33" s="37">
        <v>870174.52</v>
      </c>
      <c r="J33" s="6" t="s">
        <v>22</v>
      </c>
    </row>
    <row r="34" spans="2:10" s="4" customFormat="1" ht="105" x14ac:dyDescent="0.25">
      <c r="B34" s="34" t="s">
        <v>64</v>
      </c>
      <c r="C34" s="35" t="s">
        <v>65</v>
      </c>
      <c r="D34" s="35" t="s">
        <v>91</v>
      </c>
      <c r="E34" s="36">
        <v>46156</v>
      </c>
      <c r="F34" s="37">
        <v>69797</v>
      </c>
      <c r="G34" s="36">
        <v>46171</v>
      </c>
      <c r="H34" s="36"/>
      <c r="I34" s="37">
        <v>69797</v>
      </c>
      <c r="J34" s="6" t="s">
        <v>22</v>
      </c>
    </row>
    <row r="35" spans="2:10" s="4" customFormat="1" ht="105" x14ac:dyDescent="0.7">
      <c r="B35" s="34" t="s">
        <v>66</v>
      </c>
      <c r="C35" s="40" t="s">
        <v>67</v>
      </c>
      <c r="D35" s="35" t="s">
        <v>92</v>
      </c>
      <c r="E35" s="36">
        <v>46156</v>
      </c>
      <c r="F35" s="37">
        <v>1378668.68</v>
      </c>
      <c r="G35" s="36">
        <v>46171</v>
      </c>
      <c r="H35" s="36"/>
      <c r="I35" s="37">
        <v>1378668.68</v>
      </c>
      <c r="J35" s="6" t="s">
        <v>22</v>
      </c>
    </row>
    <row r="36" spans="2:10" s="4" customFormat="1" ht="105" x14ac:dyDescent="0.7">
      <c r="B36" s="34" t="s">
        <v>66</v>
      </c>
      <c r="C36" s="40" t="s">
        <v>67</v>
      </c>
      <c r="D36" s="35" t="s">
        <v>93</v>
      </c>
      <c r="E36" s="36">
        <v>46156</v>
      </c>
      <c r="F36" s="37">
        <v>100361.08</v>
      </c>
      <c r="G36" s="36">
        <v>46171</v>
      </c>
      <c r="H36" s="36"/>
      <c r="I36" s="37">
        <v>100361.08</v>
      </c>
      <c r="J36" s="6" t="s">
        <v>22</v>
      </c>
    </row>
    <row r="37" spans="2:10" s="4" customFormat="1" ht="105" x14ac:dyDescent="0.7">
      <c r="B37" s="34" t="s">
        <v>68</v>
      </c>
      <c r="C37" s="40" t="s">
        <v>69</v>
      </c>
      <c r="D37" s="35" t="s">
        <v>94</v>
      </c>
      <c r="E37" s="36">
        <v>46167</v>
      </c>
      <c r="F37" s="37">
        <v>267979.32</v>
      </c>
      <c r="G37" s="36">
        <v>46182</v>
      </c>
      <c r="H37" s="36"/>
      <c r="I37" s="37">
        <v>267979.32</v>
      </c>
      <c r="J37" s="6" t="s">
        <v>22</v>
      </c>
    </row>
    <row r="38" spans="2:10" s="4" customFormat="1" ht="105" x14ac:dyDescent="0.7">
      <c r="B38" s="34" t="s">
        <v>70</v>
      </c>
      <c r="C38" s="40" t="s">
        <v>71</v>
      </c>
      <c r="D38" s="35" t="s">
        <v>95</v>
      </c>
      <c r="E38" s="36">
        <v>46168</v>
      </c>
      <c r="F38" s="37">
        <v>91334.6</v>
      </c>
      <c r="G38" s="36">
        <v>46183</v>
      </c>
      <c r="H38" s="36"/>
      <c r="I38" s="37">
        <v>91334.6</v>
      </c>
      <c r="J38" s="6" t="s">
        <v>22</v>
      </c>
    </row>
    <row r="39" spans="2:10" s="7" customFormat="1" ht="15" x14ac:dyDescent="0.25">
      <c r="B39" s="16"/>
      <c r="C39" s="14"/>
      <c r="D39" s="20"/>
      <c r="E39" s="15"/>
      <c r="F39" s="21"/>
      <c r="G39" s="18"/>
      <c r="H39" s="5"/>
      <c r="I39" s="19"/>
      <c r="J39" s="6"/>
    </row>
    <row r="40" spans="2:10" s="13" customFormat="1" ht="15.6" thickBot="1" x14ac:dyDescent="0.3">
      <c r="B40" s="8"/>
      <c r="C40" s="9" t="s">
        <v>8</v>
      </c>
      <c r="D40" s="10"/>
      <c r="E40" s="10"/>
      <c r="F40" s="11">
        <f>SUM(F12:F39)</f>
        <v>146960194.79999998</v>
      </c>
      <c r="G40" s="11"/>
      <c r="H40" s="11">
        <f t="shared" ref="H40:I40" si="0">SUM(H12:H39)</f>
        <v>0</v>
      </c>
      <c r="I40" s="11">
        <f t="shared" si="0"/>
        <v>146960194.79999998</v>
      </c>
      <c r="J40" s="12"/>
    </row>
    <row r="41" spans="2:10" ht="15" x14ac:dyDescent="0.25">
      <c r="B41" s="22"/>
      <c r="C41" s="23"/>
      <c r="D41" s="23"/>
      <c r="E41" s="23"/>
      <c r="F41" s="23"/>
      <c r="G41" s="23"/>
      <c r="H41" s="23"/>
      <c r="I41" s="23"/>
      <c r="J41" s="24"/>
    </row>
    <row r="42" spans="2:10" ht="15" x14ac:dyDescent="0.25">
      <c r="B42" s="25"/>
      <c r="C42" s="7"/>
      <c r="D42" s="7"/>
      <c r="E42" s="7"/>
      <c r="F42" s="7"/>
      <c r="G42" s="7"/>
      <c r="H42" s="7"/>
      <c r="I42" s="7"/>
      <c r="J42" s="26"/>
    </row>
    <row r="43" spans="2:10" ht="15" x14ac:dyDescent="0.25">
      <c r="B43" s="49" t="s">
        <v>3</v>
      </c>
      <c r="C43" s="7"/>
      <c r="D43" s="7"/>
      <c r="E43" s="7"/>
      <c r="F43" s="50"/>
      <c r="G43" s="50"/>
      <c r="H43" s="50"/>
      <c r="I43" s="52" t="s">
        <v>5</v>
      </c>
      <c r="J43" s="53"/>
    </row>
    <row r="44" spans="2:10" ht="15" x14ac:dyDescent="0.25">
      <c r="B44" s="49" t="s">
        <v>4</v>
      </c>
      <c r="C44" s="7"/>
      <c r="D44" s="7"/>
      <c r="E44" s="7"/>
      <c r="F44" s="50"/>
      <c r="G44" s="50"/>
      <c r="H44" s="50"/>
      <c r="I44" s="52" t="s">
        <v>4</v>
      </c>
      <c r="J44" s="53"/>
    </row>
    <row r="45" spans="2:10" ht="14.4" customHeight="1" x14ac:dyDescent="0.25">
      <c r="B45" s="51" t="s">
        <v>6</v>
      </c>
      <c r="C45" s="52"/>
      <c r="D45" s="52"/>
      <c r="E45" s="52"/>
      <c r="F45" s="52"/>
      <c r="G45" s="52"/>
      <c r="H45" s="52"/>
      <c r="I45" s="52"/>
      <c r="J45" s="53"/>
    </row>
    <row r="46" spans="2:10" ht="14.4" customHeight="1" thickBot="1" x14ac:dyDescent="0.3">
      <c r="B46" s="54" t="s">
        <v>7</v>
      </c>
      <c r="C46" s="55"/>
      <c r="D46" s="55"/>
      <c r="E46" s="55"/>
      <c r="F46" s="55"/>
      <c r="G46" s="55"/>
      <c r="H46" s="55"/>
      <c r="I46" s="55"/>
      <c r="J46" s="56"/>
    </row>
    <row r="49" spans="6:9" x14ac:dyDescent="0.25">
      <c r="F49" s="2"/>
      <c r="G49" s="2"/>
      <c r="H49" s="2"/>
      <c r="I49" s="2"/>
    </row>
    <row r="50" spans="6:9" x14ac:dyDescent="0.25">
      <c r="F50" s="2"/>
      <c r="G50" s="2"/>
      <c r="H50" s="2"/>
      <c r="I50" s="2"/>
    </row>
    <row r="51" spans="6:9" x14ac:dyDescent="0.25">
      <c r="F51" s="2"/>
      <c r="G51" s="2"/>
      <c r="H51" s="2"/>
      <c r="I51" s="2"/>
    </row>
    <row r="52" spans="6:9" x14ac:dyDescent="0.25">
      <c r="F52" s="2"/>
      <c r="G52" s="2"/>
      <c r="H52" s="2"/>
      <c r="I52" s="2"/>
    </row>
    <row r="53" spans="6:9" x14ac:dyDescent="0.25">
      <c r="F53" s="2"/>
      <c r="G53" s="2"/>
      <c r="H53" s="2"/>
      <c r="I53" s="2"/>
    </row>
    <row r="54" spans="6:9" x14ac:dyDescent="0.25">
      <c r="F54" s="2"/>
      <c r="G54" s="2"/>
      <c r="H54" s="2"/>
      <c r="I54" s="2"/>
    </row>
    <row r="55" spans="6:9" x14ac:dyDescent="0.25">
      <c r="F55" s="2"/>
      <c r="G55" s="2"/>
      <c r="H55" s="2"/>
      <c r="I55" s="2"/>
    </row>
    <row r="56" spans="6:9" x14ac:dyDescent="0.25">
      <c r="F56" s="2"/>
      <c r="G56" s="2"/>
      <c r="H56" s="2"/>
      <c r="I56" s="2"/>
    </row>
    <row r="57" spans="6:9" x14ac:dyDescent="0.25">
      <c r="F57" s="2"/>
      <c r="G57" s="2"/>
      <c r="H57" s="2"/>
      <c r="I57" s="2"/>
    </row>
    <row r="58" spans="6:9" x14ac:dyDescent="0.25">
      <c r="F58" s="2"/>
      <c r="G58" s="2"/>
      <c r="H58" s="2"/>
      <c r="I58" s="2"/>
    </row>
    <row r="59" spans="6:9" x14ac:dyDescent="0.25">
      <c r="F59" s="2"/>
      <c r="G59" s="2"/>
      <c r="H59" s="2"/>
      <c r="I59" s="2"/>
    </row>
    <row r="60" spans="6:9" x14ac:dyDescent="0.25">
      <c r="F60" s="2"/>
      <c r="G60" s="2"/>
      <c r="H60" s="2"/>
      <c r="I60" s="2"/>
    </row>
    <row r="61" spans="6:9" x14ac:dyDescent="0.25">
      <c r="F61" s="2"/>
      <c r="G61" s="2"/>
      <c r="H61" s="2"/>
      <c r="I61" s="2"/>
    </row>
    <row r="62" spans="6:9" x14ac:dyDescent="0.25">
      <c r="F62" s="2"/>
      <c r="G62" s="2"/>
      <c r="H62" s="2"/>
      <c r="I62" s="2"/>
    </row>
    <row r="63" spans="6:9" x14ac:dyDescent="0.25">
      <c r="F63" s="2"/>
      <c r="G63" s="2"/>
      <c r="H63" s="2"/>
      <c r="I63" s="2"/>
    </row>
  </sheetData>
  <mergeCells count="4">
    <mergeCell ref="B45:J45"/>
    <mergeCell ref="B46:J46"/>
    <mergeCell ref="I43:J43"/>
    <mergeCell ref="I44:J44"/>
  </mergeCells>
  <phoneticPr fontId="4" type="noConversion"/>
  <printOptions horizontalCentered="1" verticalCentered="1"/>
  <pageMargins left="0.70866141732283472" right="0.70866141732283472" top="0.74803149606299213" bottom="0.74803149606299213" header="0.31496062992125984" footer="0.31496062992125984"/>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Quiñones</dc:creator>
  <cp:lastModifiedBy>Daniel Quiñones</cp:lastModifiedBy>
  <cp:lastPrinted>2026-06-03T21:16:36Z</cp:lastPrinted>
  <dcterms:created xsi:type="dcterms:W3CDTF">2025-04-10T14:07:36Z</dcterms:created>
  <dcterms:modified xsi:type="dcterms:W3CDTF">2026-06-04T02:25:11Z</dcterms:modified>
</cp:coreProperties>
</file>