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"/>
    </mc:Choice>
  </mc:AlternateContent>
  <xr:revisionPtr revIDLastSave="0" documentId="13_ncr:1_{ED3D2101-BDC0-4E50-959C-5B598F22C5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Presupuesto" sheetId="2" r:id="rId1"/>
  </sheets>
  <definedNames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2" l="1"/>
  <c r="D56" i="2"/>
  <c r="D30" i="2"/>
  <c r="D20" i="2"/>
  <c r="D14" i="2"/>
  <c r="D13" i="2" l="1"/>
  <c r="D78" i="2" s="1"/>
  <c r="D90" i="2" s="1"/>
  <c r="C20" i="2"/>
  <c r="C30" i="2" l="1"/>
  <c r="C66" i="2" l="1"/>
  <c r="C56" i="2"/>
  <c r="C14" i="2"/>
  <c r="C13" i="2" l="1"/>
  <c r="C78" i="2" l="1"/>
  <c r="C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<sst xmlns="http://schemas.openxmlformats.org/spreadsheetml/2006/main" count="95" uniqueCount="95">
  <si>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</si>
  <si>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</si>
  <si>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</si>
  <si>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</si>
  <si>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</si>
  <si>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</si>
  <si>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</si>
  <si>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</si>
  <si>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</si>
  <si>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</si>
  <si>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</si>
  <si>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</si>
  <si>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</si>
  <si>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</si>
  <si>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</si>
  <si>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</si>
  <si>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</si>
  <si>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</si>
  <si>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</si>
  <si>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</si>
  <si>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</si>
  <si>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</si>
  <si>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</si>
  <si>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</si>
  <si>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</si>
  <si>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</si>
  <si>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</si>
  <si>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</si>
  <si>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</si>
  <si>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</si>
  <si>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</si>
  <si>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</si>
  <si>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</si>
  <si>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</si>
  <si>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</si>
  <si>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</si>
  <si>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</si>
  <si>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</si>
  <si>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</si>
  <si>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</si>
  <si>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</si>
  <si>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</si>
  <si>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</si>
  <si>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</si>
  <si>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</si>
  <si>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</si>
  <si>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</si>
  <si>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</si>
  <si>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</si>
  <si>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</si>
  <si>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</si>
  <si>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</si>
  <si>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</si>
  <si>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</si>
  <si>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</si>
  <si>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</si>
  <si>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</si>
  <si>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</si>
  <si>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</si>
  <si>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</si>
  <si>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</si>
  <si>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</si>
  <si>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</si>
  <si>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</si>
  <si>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</si>
  <si>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</si>
  <si>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</si>
  <si>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</si>
  <si>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</si>
  <si>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</si>
  <si>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</si>
  <si>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</si>
  <si>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</si>
  <si>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</si>
  <si>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</si>
  <si>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</si>
  <si>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</si>
  <si>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</si>
  <si>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</si>
  <si>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</si>
  <si>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</si>
  <si>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</si>
  <si>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</si>
  <si>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</si>
  <si>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</si>
  <si>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</si>
  <si>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</si>
  <si>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</si>
  <si>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</si>
  <si>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</si>
  <si>
    <t>Unidad Ejecutada para la Readecuacion de Barrios y Entornos</t>
  </si>
  <si>
    <t>Presupuesto Modificado</t>
  </si>
  <si>
    <t xml:space="preserve">                      Elaborado por                                                           Revisado por                                                            Aprobado por                         </t>
  </si>
  <si>
    <t xml:space="preserve">                  Yovanny  De La Rosa                                                Gaylord Rafael Diaz                                                   Daniel Quiñones</t>
  </si>
  <si>
    <t xml:space="preserve">                          Contador                                                             Asesor Financiero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</si>
</sst>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4" xfId="0" applyBorder="1"/>
    <xf numFmtId="43" fontId="1" fillId="0" borderId="7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9" xfId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43" fontId="0" fillId="0" borderId="3" xfId="0" applyNumberForma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106"/>
  <sheetViews>
    <sheetView showGridLines="0" tabSelected="1" view="pageBreakPreview" zoomScale="60" zoomScaleNormal="100" workbookViewId="0">
      <selection activeCell="B92" sqref="B92"/>
    </sheetView>
  </sheetViews>
  <sheetFormatPr baseColWidth="10" defaultColWidth="9.109375" defaultRowHeight="14.4" x14ac:dyDescent="0.3"/>
  <cols>
    <col min="2" max="2" width="116" customWidth="1"/>
    <col min="3" max="3" width="21.77734375" bestFit="1" customWidth="1"/>
    <col min="4" max="4" width="23.21875" bestFit="1" customWidth="1"/>
  </cols>
  <sheetData>
    <row r="2" spans="2:4" ht="63" customHeight="1" x14ac:dyDescent="0.3">
      <c r="B2" t="e" vm="1">
        <v>#VALUE!</v>
      </c>
    </row>
    <row r="3" spans="2:4" ht="3.6" customHeight="1" x14ac:dyDescent="0.3"/>
    <row r="4" spans="2:4" hidden="1" x14ac:dyDescent="0.3"/>
    <row r="5" spans="2:4" hidden="1" x14ac:dyDescent="0.3"/>
    <row r="6" spans="2:4" hidden="1" x14ac:dyDescent="0.3"/>
    <row r="7" spans="2:4" ht="18" x14ac:dyDescent="0.3">
      <c r="B7" s="20" t="s">
        <v>81</v>
      </c>
      <c r="C7" s="20"/>
    </row>
    <row r="8" spans="2:4" ht="18" x14ac:dyDescent="0.3">
      <c r="B8" s="20" t="s">
        <v>90</v>
      </c>
      <c r="C8" s="20"/>
    </row>
    <row r="9" spans="2:4" ht="18" x14ac:dyDescent="0.3">
      <c r="B9" s="20" t="s">
        <v>89</v>
      </c>
      <c r="C9" s="20"/>
    </row>
    <row r="10" spans="2:4" ht="15.6" x14ac:dyDescent="0.3">
      <c r="B10" s="22" t="s">
        <v>80</v>
      </c>
      <c r="C10" s="22"/>
      <c r="D10" s="17"/>
    </row>
    <row r="11" spans="2:4" x14ac:dyDescent="0.3">
      <c r="B11" s="21" t="s">
        <v>36</v>
      </c>
      <c r="C11" s="21"/>
    </row>
    <row r="12" spans="2:4" ht="31.2" x14ac:dyDescent="0.3">
      <c r="B12" s="6" t="s">
        <v>0</v>
      </c>
      <c r="C12" s="7" t="s">
        <v>37</v>
      </c>
      <c r="D12" s="7" t="s">
        <v>91</v>
      </c>
    </row>
    <row r="13" spans="2:4" ht="15" thickBot="1" x14ac:dyDescent="0.35">
      <c r="B13" s="1" t="s">
        <v>1</v>
      </c>
      <c r="C13" s="8">
        <f>+C14+C20+C30+C40+C56+C66</f>
        <v>178349806</v>
      </c>
      <c r="D13" s="8">
        <f>+D14+D20+D30+D40+D56+D66</f>
        <v>178349806</v>
      </c>
    </row>
    <row r="14" spans="2:4" x14ac:dyDescent="0.3">
      <c r="B14" s="2" t="s">
        <v>2</v>
      </c>
      <c r="C14" s="14">
        <f>+C15+C16+C17+C18+C19</f>
        <v>74540406</v>
      </c>
      <c r="D14" s="14">
        <f>+D15+D16+D17+D18+D19</f>
        <v>74540406</v>
      </c>
    </row>
    <row r="15" spans="2:4" x14ac:dyDescent="0.3">
      <c r="B15" s="3" t="s">
        <v>3</v>
      </c>
      <c r="C15" s="10">
        <v>54710539</v>
      </c>
      <c r="D15" s="10">
        <v>54710539</v>
      </c>
    </row>
    <row r="16" spans="2:4" x14ac:dyDescent="0.3">
      <c r="B16" s="3" t="s">
        <v>4</v>
      </c>
      <c r="C16" s="10">
        <v>12316582</v>
      </c>
      <c r="D16" s="10">
        <v>12316582</v>
      </c>
    </row>
    <row r="17" spans="2:4" x14ac:dyDescent="0.3">
      <c r="B17" s="3" t="s">
        <v>38</v>
      </c>
      <c r="C17" s="10">
        <v>0</v>
      </c>
      <c r="D17" s="10">
        <v>0</v>
      </c>
    </row>
    <row r="18" spans="2:4" x14ac:dyDescent="0.3">
      <c r="B18" s="3" t="s">
        <v>5</v>
      </c>
      <c r="C18" s="10"/>
      <c r="D18" s="10"/>
    </row>
    <row r="19" spans="2:4" ht="15" thickBot="1" x14ac:dyDescent="0.35">
      <c r="B19" s="3" t="s">
        <v>6</v>
      </c>
      <c r="C19" s="10">
        <v>7513285</v>
      </c>
      <c r="D19" s="10">
        <v>7513285</v>
      </c>
    </row>
    <row r="20" spans="2:4" ht="15" thickBot="1" x14ac:dyDescent="0.35">
      <c r="B20" s="2" t="s">
        <v>7</v>
      </c>
      <c r="C20" s="15">
        <f>SUM(C21:C29)</f>
        <v>69697480</v>
      </c>
      <c r="D20" s="15">
        <f>SUM(D21:D29)</f>
        <v>69697480</v>
      </c>
    </row>
    <row r="21" spans="2:4" x14ac:dyDescent="0.3">
      <c r="B21" s="3" t="s">
        <v>8</v>
      </c>
      <c r="C21" s="12">
        <v>8151480</v>
      </c>
      <c r="D21" s="12">
        <v>8151480</v>
      </c>
    </row>
    <row r="22" spans="2:4" x14ac:dyDescent="0.3">
      <c r="B22" s="3" t="s">
        <v>9</v>
      </c>
      <c r="C22" s="10">
        <v>7000000</v>
      </c>
      <c r="D22" s="10">
        <v>7000000</v>
      </c>
    </row>
    <row r="23" spans="2:4" ht="18" customHeight="1" x14ac:dyDescent="0.3">
      <c r="B23" s="3" t="s">
        <v>10</v>
      </c>
      <c r="C23" s="10">
        <v>1564000</v>
      </c>
      <c r="D23" s="10">
        <v>1564000</v>
      </c>
    </row>
    <row r="24" spans="2:4" x14ac:dyDescent="0.3">
      <c r="B24" s="3" t="s">
        <v>11</v>
      </c>
      <c r="C24" s="10">
        <v>500000</v>
      </c>
      <c r="D24" s="10">
        <v>500000</v>
      </c>
    </row>
    <row r="25" spans="2:4" x14ac:dyDescent="0.3">
      <c r="B25" s="3" t="s">
        <v>12</v>
      </c>
      <c r="C25" s="10">
        <v>11200000</v>
      </c>
      <c r="D25" s="10">
        <v>11200000</v>
      </c>
    </row>
    <row r="26" spans="2:4" x14ac:dyDescent="0.3">
      <c r="B26" s="3" t="s">
        <v>13</v>
      </c>
      <c r="C26" s="10">
        <v>3300000</v>
      </c>
      <c r="D26" s="10">
        <v>3300000</v>
      </c>
    </row>
    <row r="27" spans="2:4" x14ac:dyDescent="0.3">
      <c r="B27" s="3" t="s">
        <v>14</v>
      </c>
      <c r="C27" s="10">
        <v>13000000</v>
      </c>
      <c r="D27" s="10">
        <v>13000000</v>
      </c>
    </row>
    <row r="28" spans="2:4" x14ac:dyDescent="0.3">
      <c r="B28" s="3" t="s">
        <v>15</v>
      </c>
      <c r="C28" s="10">
        <v>21000000</v>
      </c>
      <c r="D28" s="10">
        <v>21000000</v>
      </c>
    </row>
    <row r="29" spans="2:4" ht="15" thickBot="1" x14ac:dyDescent="0.35">
      <c r="B29" s="3" t="s">
        <v>39</v>
      </c>
      <c r="C29" s="10">
        <v>3982000</v>
      </c>
      <c r="D29" s="10">
        <v>3982000</v>
      </c>
    </row>
    <row r="30" spans="2:4" ht="15" thickBot="1" x14ac:dyDescent="0.35">
      <c r="B30" s="2" t="s">
        <v>16</v>
      </c>
      <c r="C30" s="15">
        <f>SUM(C31:C39)</f>
        <v>30311920</v>
      </c>
      <c r="D30" s="15">
        <f>SUM(D31:D39)</f>
        <v>30311920</v>
      </c>
    </row>
    <row r="31" spans="2:4" x14ac:dyDescent="0.3">
      <c r="B31" s="3" t="s">
        <v>17</v>
      </c>
      <c r="C31" s="10">
        <v>700000</v>
      </c>
      <c r="D31" s="10">
        <v>700000</v>
      </c>
    </row>
    <row r="32" spans="2:4" x14ac:dyDescent="0.3">
      <c r="B32" s="3" t="s">
        <v>18</v>
      </c>
      <c r="C32" s="10">
        <v>500000</v>
      </c>
      <c r="D32" s="10">
        <v>500000</v>
      </c>
    </row>
    <row r="33" spans="2:4" x14ac:dyDescent="0.3">
      <c r="B33" s="3" t="s">
        <v>19</v>
      </c>
      <c r="C33" s="10">
        <v>1300000</v>
      </c>
      <c r="D33" s="10">
        <v>1300000</v>
      </c>
    </row>
    <row r="34" spans="2:4" x14ac:dyDescent="0.3">
      <c r="B34" s="3" t="s">
        <v>20</v>
      </c>
      <c r="C34" s="10">
        <v>400000</v>
      </c>
      <c r="D34" s="10">
        <v>400000</v>
      </c>
    </row>
    <row r="35" spans="2:4" x14ac:dyDescent="0.3">
      <c r="B35" s="3" t="s">
        <v>21</v>
      </c>
      <c r="C35" s="10">
        <v>1299999</v>
      </c>
      <c r="D35" s="10">
        <v>1299999</v>
      </c>
    </row>
    <row r="36" spans="2:4" x14ac:dyDescent="0.3">
      <c r="B36" s="3" t="s">
        <v>22</v>
      </c>
      <c r="C36" s="10">
        <v>400000</v>
      </c>
      <c r="D36" s="10">
        <v>400000</v>
      </c>
    </row>
    <row r="37" spans="2:4" x14ac:dyDescent="0.3">
      <c r="B37" s="3" t="s">
        <v>23</v>
      </c>
      <c r="C37" s="10">
        <v>7900000</v>
      </c>
      <c r="D37" s="10">
        <v>7900000</v>
      </c>
    </row>
    <row r="38" spans="2:4" x14ac:dyDescent="0.3">
      <c r="B38" s="3" t="s">
        <v>40</v>
      </c>
      <c r="C38" s="10">
        <v>0</v>
      </c>
      <c r="D38" s="10">
        <v>0</v>
      </c>
    </row>
    <row r="39" spans="2:4" ht="15" thickBot="1" x14ac:dyDescent="0.35">
      <c r="B39" s="3" t="s">
        <v>24</v>
      </c>
      <c r="C39" s="10">
        <v>17811921</v>
      </c>
      <c r="D39" s="10">
        <v>17811921</v>
      </c>
    </row>
    <row r="40" spans="2:4" ht="15" thickBot="1" x14ac:dyDescent="0.35">
      <c r="B40" s="2" t="s">
        <v>25</v>
      </c>
      <c r="C40" s="15">
        <v>0</v>
      </c>
      <c r="D40" s="15">
        <v>0</v>
      </c>
    </row>
    <row r="41" spans="2:4" x14ac:dyDescent="0.3">
      <c r="B41" s="3" t="s">
        <v>26</v>
      </c>
      <c r="C41" s="10">
        <v>0</v>
      </c>
      <c r="D41" s="10">
        <v>0</v>
      </c>
    </row>
    <row r="42" spans="2:4" x14ac:dyDescent="0.3">
      <c r="B42" s="3" t="s">
        <v>41</v>
      </c>
      <c r="C42" s="10"/>
      <c r="D42" s="10"/>
    </row>
    <row r="43" spans="2:4" x14ac:dyDescent="0.3">
      <c r="B43" s="3" t="s">
        <v>42</v>
      </c>
      <c r="C43" s="10"/>
      <c r="D43" s="10"/>
    </row>
    <row r="44" spans="2:4" x14ac:dyDescent="0.3">
      <c r="B44" s="3" t="s">
        <v>43</v>
      </c>
      <c r="C44" s="10"/>
      <c r="D44" s="10"/>
    </row>
    <row r="45" spans="2:4" x14ac:dyDescent="0.3">
      <c r="B45" s="3" t="s">
        <v>44</v>
      </c>
      <c r="C45" s="10"/>
      <c r="D45" s="10"/>
    </row>
    <row r="46" spans="2:4" x14ac:dyDescent="0.3">
      <c r="B46" s="3" t="s">
        <v>27</v>
      </c>
      <c r="C46" s="10"/>
      <c r="D46" s="10"/>
    </row>
    <row r="47" spans="2:4" ht="15" thickBot="1" x14ac:dyDescent="0.35">
      <c r="B47" s="3" t="s">
        <v>45</v>
      </c>
      <c r="C47" s="10"/>
      <c r="D47" s="10"/>
    </row>
    <row r="48" spans="2:4" ht="15" thickBot="1" x14ac:dyDescent="0.35">
      <c r="B48" s="2" t="s">
        <v>46</v>
      </c>
      <c r="C48" s="9"/>
      <c r="D48" s="9"/>
    </row>
    <row r="49" spans="2:4" x14ac:dyDescent="0.3">
      <c r="B49" s="3" t="s">
        <v>47</v>
      </c>
      <c r="C49" s="10"/>
      <c r="D49" s="10"/>
    </row>
    <row r="50" spans="2:4" x14ac:dyDescent="0.3">
      <c r="B50" s="3" t="s">
        <v>48</v>
      </c>
      <c r="C50" s="10"/>
      <c r="D50" s="10"/>
    </row>
    <row r="51" spans="2:4" x14ac:dyDescent="0.3">
      <c r="B51" s="3" t="s">
        <v>49</v>
      </c>
      <c r="C51" s="10"/>
      <c r="D51" s="10"/>
    </row>
    <row r="52" spans="2:4" x14ac:dyDescent="0.3">
      <c r="B52" s="3" t="s">
        <v>50</v>
      </c>
      <c r="C52" s="10"/>
      <c r="D52" s="10"/>
    </row>
    <row r="53" spans="2:4" x14ac:dyDescent="0.3">
      <c r="B53" s="3" t="s">
        <v>51</v>
      </c>
      <c r="C53" s="10"/>
      <c r="D53" s="10"/>
    </row>
    <row r="54" spans="2:4" x14ac:dyDescent="0.3">
      <c r="B54" s="3" t="s">
        <v>52</v>
      </c>
      <c r="C54" s="10"/>
      <c r="D54" s="10"/>
    </row>
    <row r="55" spans="2:4" ht="15" thickBot="1" x14ac:dyDescent="0.35">
      <c r="B55" s="3" t="s">
        <v>53</v>
      </c>
      <c r="C55" s="10"/>
      <c r="D55" s="10"/>
    </row>
    <row r="56" spans="2:4" ht="15" thickBot="1" x14ac:dyDescent="0.35">
      <c r="B56" s="2" t="s">
        <v>28</v>
      </c>
      <c r="C56" s="15">
        <f>SUM(C57:C65)</f>
        <v>3800000</v>
      </c>
      <c r="D56" s="15">
        <f>SUM(D57:D65)</f>
        <v>3800000</v>
      </c>
    </row>
    <row r="57" spans="2:4" x14ac:dyDescent="0.3">
      <c r="B57" s="3" t="s">
        <v>29</v>
      </c>
      <c r="C57" s="19">
        <v>3200000</v>
      </c>
      <c r="D57" s="19">
        <v>3200000</v>
      </c>
    </row>
    <row r="58" spans="2:4" x14ac:dyDescent="0.3">
      <c r="B58" s="3" t="s">
        <v>30</v>
      </c>
      <c r="C58" s="19">
        <v>600000</v>
      </c>
      <c r="D58" s="19">
        <v>600000</v>
      </c>
    </row>
    <row r="59" spans="2:4" x14ac:dyDescent="0.3">
      <c r="B59" s="3" t="s">
        <v>31</v>
      </c>
      <c r="C59" s="10"/>
      <c r="D59" s="10"/>
    </row>
    <row r="60" spans="2:4" x14ac:dyDescent="0.3">
      <c r="B60" s="3" t="s">
        <v>32</v>
      </c>
      <c r="C60" s="10">
        <v>0</v>
      </c>
      <c r="D60" s="10">
        <v>0</v>
      </c>
    </row>
    <row r="61" spans="2:4" x14ac:dyDescent="0.3">
      <c r="B61" s="3" t="s">
        <v>33</v>
      </c>
      <c r="C61" s="10">
        <v>0</v>
      </c>
      <c r="D61" s="10">
        <v>0</v>
      </c>
    </row>
    <row r="62" spans="2:4" x14ac:dyDescent="0.3">
      <c r="B62" s="3" t="s">
        <v>54</v>
      </c>
      <c r="C62" s="10"/>
      <c r="D62" s="10"/>
    </row>
    <row r="63" spans="2:4" x14ac:dyDescent="0.3">
      <c r="B63" s="3" t="s">
        <v>55</v>
      </c>
      <c r="C63" s="10"/>
      <c r="D63" s="10"/>
    </row>
    <row r="64" spans="2:4" x14ac:dyDescent="0.3">
      <c r="B64" s="3" t="s">
        <v>34</v>
      </c>
      <c r="C64" s="10">
        <v>0</v>
      </c>
      <c r="D64" s="10">
        <v>0</v>
      </c>
    </row>
    <row r="65" spans="2:4" ht="15" thickBot="1" x14ac:dyDescent="0.35">
      <c r="B65" s="3" t="s">
        <v>56</v>
      </c>
      <c r="C65" s="10"/>
      <c r="D65" s="10"/>
    </row>
    <row r="66" spans="2:4" ht="15" thickBot="1" x14ac:dyDescent="0.35">
      <c r="B66" s="2" t="s">
        <v>57</v>
      </c>
      <c r="C66" s="9">
        <f>+C67</f>
        <v>0</v>
      </c>
      <c r="D66" s="9">
        <f>+D67</f>
        <v>0</v>
      </c>
    </row>
    <row r="67" spans="2:4" x14ac:dyDescent="0.3">
      <c r="B67" s="3" t="s">
        <v>58</v>
      </c>
      <c r="C67" s="10">
        <v>0</v>
      </c>
      <c r="D67" s="10">
        <v>0</v>
      </c>
    </row>
    <row r="68" spans="2:4" x14ac:dyDescent="0.3">
      <c r="B68" s="3" t="s">
        <v>59</v>
      </c>
      <c r="C68" s="10"/>
      <c r="D68" s="10"/>
    </row>
    <row r="69" spans="2:4" x14ac:dyDescent="0.3">
      <c r="B69" s="3" t="s">
        <v>60</v>
      </c>
      <c r="C69" s="10"/>
      <c r="D69" s="10"/>
    </row>
    <row r="70" spans="2:4" ht="15" thickBot="1" x14ac:dyDescent="0.35">
      <c r="B70" s="3" t="s">
        <v>61</v>
      </c>
      <c r="C70" s="10"/>
      <c r="D70" s="10"/>
    </row>
    <row r="71" spans="2:4" ht="15" thickBot="1" x14ac:dyDescent="0.35">
      <c r="B71" s="2" t="s">
        <v>62</v>
      </c>
      <c r="C71" s="9"/>
      <c r="D71" s="9"/>
    </row>
    <row r="72" spans="2:4" x14ac:dyDescent="0.3">
      <c r="B72" s="3" t="s">
        <v>63</v>
      </c>
      <c r="C72" s="10"/>
      <c r="D72" s="10"/>
    </row>
    <row r="73" spans="2:4" ht="15" thickBot="1" x14ac:dyDescent="0.35">
      <c r="B73" s="3" t="s">
        <v>64</v>
      </c>
      <c r="C73" s="10"/>
      <c r="D73" s="10"/>
    </row>
    <row r="74" spans="2:4" ht="15" thickBot="1" x14ac:dyDescent="0.35">
      <c r="B74" s="2" t="s">
        <v>65</v>
      </c>
      <c r="C74" s="9"/>
      <c r="D74" s="9"/>
    </row>
    <row r="75" spans="2:4" x14ac:dyDescent="0.3">
      <c r="B75" s="3" t="s">
        <v>66</v>
      </c>
      <c r="C75" s="10"/>
      <c r="D75" s="10"/>
    </row>
    <row r="76" spans="2:4" x14ac:dyDescent="0.3">
      <c r="B76" s="3" t="s">
        <v>67</v>
      </c>
      <c r="C76" s="10"/>
      <c r="D76" s="10"/>
    </row>
    <row r="77" spans="2:4" ht="15" thickBot="1" x14ac:dyDescent="0.35">
      <c r="B77" s="3" t="s">
        <v>68</v>
      </c>
      <c r="C77" s="10"/>
      <c r="D77" s="10"/>
    </row>
    <row r="78" spans="2:4" ht="15" thickBot="1" x14ac:dyDescent="0.35">
      <c r="B78" s="4" t="s">
        <v>35</v>
      </c>
      <c r="C78" s="15">
        <f>+C13</f>
        <v>178349806</v>
      </c>
      <c r="D78" s="15">
        <f>+D13</f>
        <v>178349806</v>
      </c>
    </row>
    <row r="79" spans="2:4" ht="15" thickBot="1" x14ac:dyDescent="0.35">
      <c r="B79" s="1" t="s">
        <v>69</v>
      </c>
      <c r="C79" s="11"/>
      <c r="D79" s="11"/>
    </row>
    <row r="80" spans="2:4" ht="15" thickBot="1" x14ac:dyDescent="0.35">
      <c r="B80" s="2" t="s">
        <v>70</v>
      </c>
      <c r="C80" s="9"/>
      <c r="D80" s="9"/>
    </row>
    <row r="81" spans="2:4" x14ac:dyDescent="0.3">
      <c r="B81" s="3" t="s">
        <v>71</v>
      </c>
      <c r="C81" s="10">
        <v>0</v>
      </c>
      <c r="D81" s="10">
        <v>0</v>
      </c>
    </row>
    <row r="82" spans="2:4" ht="15" thickBot="1" x14ac:dyDescent="0.35">
      <c r="B82" s="3" t="s">
        <v>72</v>
      </c>
      <c r="C82" s="10">
        <v>0</v>
      </c>
      <c r="D82" s="10">
        <v>0</v>
      </c>
    </row>
    <row r="83" spans="2:4" ht="15" thickBot="1" x14ac:dyDescent="0.35">
      <c r="B83" s="2" t="s">
        <v>73</v>
      </c>
      <c r="C83" s="9"/>
      <c r="D83" s="9"/>
    </row>
    <row r="84" spans="2:4" x14ac:dyDescent="0.3">
      <c r="B84" s="3" t="s">
        <v>74</v>
      </c>
      <c r="C84" s="10">
        <v>0</v>
      </c>
      <c r="D84" s="10">
        <v>0</v>
      </c>
    </row>
    <row r="85" spans="2:4" ht="15" thickBot="1" x14ac:dyDescent="0.35">
      <c r="B85" s="3" t="s">
        <v>75</v>
      </c>
      <c r="C85" s="10">
        <v>0</v>
      </c>
      <c r="D85" s="10">
        <v>0</v>
      </c>
    </row>
    <row r="86" spans="2:4" ht="15" thickBot="1" x14ac:dyDescent="0.35">
      <c r="B86" s="2" t="s">
        <v>76</v>
      </c>
      <c r="C86" s="9"/>
      <c r="D86" s="9"/>
    </row>
    <row r="87" spans="2:4" ht="15" thickBot="1" x14ac:dyDescent="0.35">
      <c r="B87" s="3" t="s">
        <v>77</v>
      </c>
      <c r="C87" s="10">
        <v>0</v>
      </c>
      <c r="D87" s="10">
        <v>0</v>
      </c>
    </row>
    <row r="88" spans="2:4" ht="15" thickBot="1" x14ac:dyDescent="0.35">
      <c r="B88" s="4" t="s">
        <v>78</v>
      </c>
      <c r="C88" s="9"/>
      <c r="D88" s="9"/>
    </row>
    <row r="89" spans="2:4" x14ac:dyDescent="0.3">
      <c r="C89" s="13"/>
      <c r="D89" s="13"/>
    </row>
    <row r="90" spans="2:4" ht="16.2" thickBot="1" x14ac:dyDescent="0.35">
      <c r="B90" s="5" t="s">
        <v>79</v>
      </c>
      <c r="C90" s="16">
        <f>+C78</f>
        <v>178349806</v>
      </c>
      <c r="D90" s="16">
        <f>+D78</f>
        <v>178349806</v>
      </c>
    </row>
    <row r="91" spans="2:4" ht="15" thickTop="1" x14ac:dyDescent="0.3">
      <c r="B91" t="s">
        <v>82</v>
      </c>
    </row>
    <row r="92" spans="2:4" x14ac:dyDescent="0.3">
      <c r="B92" t="s">
        <v>88</v>
      </c>
    </row>
    <row r="93" spans="2:4" x14ac:dyDescent="0.3">
      <c r="B93" t="s">
        <v>84</v>
      </c>
    </row>
    <row r="94" spans="2:4" x14ac:dyDescent="0.3">
      <c r="B94" t="s">
        <v>83</v>
      </c>
    </row>
    <row r="95" spans="2:4" x14ac:dyDescent="0.3">
      <c r="B95" s="18" t="s">
        <v>86</v>
      </c>
    </row>
    <row r="96" spans="2:4" x14ac:dyDescent="0.3">
      <c r="B96" t="s">
        <v>87</v>
      </c>
    </row>
    <row r="97" spans="2:2" x14ac:dyDescent="0.3">
      <c r="B97" t="s">
        <v>85</v>
      </c>
    </row>
    <row r="104" spans="2:2" x14ac:dyDescent="0.3">
      <c r="B104" s="18" t="s">
        <v>92</v>
      </c>
    </row>
    <row r="105" spans="2:2" x14ac:dyDescent="0.3">
      <c r="B105" s="18" t="s">
        <v>93</v>
      </c>
    </row>
    <row r="106" spans="2:2" x14ac:dyDescent="0.3">
      <c r="B106" s="18" t="s">
        <v>94</v>
      </c>
    </row>
  </sheetData>
  <mergeCells count="5">
    <mergeCell ref="B7:C7"/>
    <mergeCell ref="B8:C8"/>
    <mergeCell ref="B9:C9"/>
    <mergeCell ref="B11:C11"/>
    <mergeCell ref="B10:C10"/>
  </mergeCells>
  <pageMargins left="0.25" right="0.25" top="0.19" bottom="0.19" header="0.17" footer="1.58"/>
  <pageSetup paperSize="5" scale="54" fitToWidth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2024-04-09T16:40:38Z</cp:lastPrinted>
  <dcterms:created xsi:type="dcterms:W3CDTF">2018-04-17T18:57:16Z</dcterms:created>
  <dcterms:modified xsi:type="dcterms:W3CDTF">2024-04-09T18:57:35Z</dcterms:modified>
</cp:coreProperties>
</file>