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18EAD4A-FA99-474D-B2EE-8D9B9AB60694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29" i="1"/>
</calcChain>
</file>

<file path=xl/sharedStrings.xml><?xml version="1.0" encoding="utf-8"?>
<sst xmlns="http://schemas.openxmlformats.org/spreadsheetml/2006/main" count="87" uniqueCount="78">
  <si>
    <t>FACTURA NCF</t>
  </si>
  <si>
    <t>FECHA</t>
  </si>
  <si>
    <t>SUPLIDORES</t>
  </si>
  <si>
    <t>CONCEPTO</t>
  </si>
  <si>
    <t>PENDIENTE</t>
  </si>
  <si>
    <t>PROVECOM</t>
  </si>
  <si>
    <t>PAGAR A:PROVECOM,SRL.,POR PROCESO DE ADQUISICION DE INSUMO DE LIMPIEZA Y ORNIZACION, SEGUN ORDEN DE COMPRA URBE-2025-00010, USO PARA LAS OFICINA DE URBE</t>
  </si>
  <si>
    <t>CLARO</t>
  </si>
  <si>
    <t>PAGAR A COMPAÑIA DOMINICANA DE TELEFONOS S.A,POR SERVICIOS DE CENTRAL TELEFONICA DE LA OFICINA DE URBE CORRESPONDIENTE AL MES DE DICIEMBRE/2024, CUENTA #744010144.VER ANEXOS</t>
  </si>
  <si>
    <t>PAGAR A COMPAÑIA DOMINICANA DE TELEFONOS S.A,POR SERVICIOS DE INTERNET DE LAS OFICINAS DE URBE CORRESPONDIENTE AL MES DE DICIEMBRE/2024,BAJO LA CUENTA #745765693.VER ANEXOS</t>
  </si>
  <si>
    <t>PAGAR A COMPAÑIA DOMINICANA DE TELEFONOS S.A,POR SERVICIOS DE CENTRAL TELEFONICA DE LA OFICINA DE URBE CORRESPONDIENTE AL MES DE ENERO/2025, CUENTA #744010144.VER ANEXOS</t>
  </si>
  <si>
    <t>PAGAR A COMPAÑIA DOMINICANA DE TELEFONOS S.A,POR SERVICIOS DE INTERNET DE LAS OFICINAS DE URBE CORRESPONDIENTE AL MES DE ENERO/2025,BAJO LA CUENTA #745765693.VER ANEXOS</t>
  </si>
  <si>
    <t>GRUPO ALASKA</t>
  </si>
  <si>
    <t>PAGAR A : GRUPO ALASKA,S.A., ABONO AQ LA ORDEN No.URBE-2024-00001 POR ADQUISICION  65 BOTELLONES DE AGUA DE 5GLS.VER ANEXOS</t>
  </si>
  <si>
    <t>PAGAR A : GRUPO ALASKA,S.A., ABONO AQ LA ORDEN No.URBE-2024-00001 POR ADQUISICION  30 BOTELLONES DE AGUA DE 5GLS.VER ANEXOS</t>
  </si>
  <si>
    <t>PAGAR A : GRUPO ALASKA,S.A., ABONO AQ LA ORDEN No.URBE-2024-00001 POR ADQUISICION  24 BOTELLONES DE AGUA DE 5GLS.VER ANEXOS</t>
  </si>
  <si>
    <t>JOSE PIO SANTANA</t>
  </si>
  <si>
    <t>PAGAR A: JOSE PIO SANTANA HERRERA, ABONO A LA ORDEN No. URBE-CRBE-CCC-CP-2021-0010, POR SERVICIO NOTARIAL Y LEGALIZACIONES PARA LOS PROYECTOS DE URBE.ABONO POR 3 LEGALIZACIONES.VER ANEXOS.</t>
  </si>
  <si>
    <t>ECOCIMAG</t>
  </si>
  <si>
    <t>PAGAR A CONSORCIO ECOCIMAG REPORTE DE CUB#14 POR INDEMNIZACIONES EN CONSTRUCCION VIA ACCESO NORTE,PARQUE Y AREAS RECREATIVAS,PROYECTO NUEVO DOMINGO SAVIO,SECTOR LOS GUANDULES,DISTRITO NACIONAL PROCESO CRBE-CCC-LPN-2021-0008.</t>
  </si>
  <si>
    <t>Ena Ingeniería y Materiales, SRL</t>
  </si>
  <si>
    <t>PAGAR A : ENA INGENIERIA Y MATERIALES,SRL.,REPORTE DE CUB.1 + ADENDA # 2 POR CONSTRUCCION EDIFICIO CAPITANIA PARA LA PROTECCION DE LAS MARGENES ORIENTAL Y OCCIDENTAL DEL RIO OZAMA.ABONO EL PROCESO No.CRBE-CCC-CP-2019-0021.VER ANEXOS</t>
  </si>
  <si>
    <t>Henry Veloz Civil Group, SRL</t>
  </si>
  <si>
    <t>PAGAR A HENRY VELOZ CIVIL GROUP, SRL REPORTE DE CUB#4 POR CONSTRUCCION HOGAR DEL DIA DEL CONAPE - URBE PROCESO No. CRBE-CCC-LPN-2023-0001.VER ANEXOS</t>
  </si>
  <si>
    <t>ALFRETON</t>
  </si>
  <si>
    <t>PAGAR A : CONSORCIO ALFRETON OCESA CUB#4+IMPREVISTO DEL CONTRATO URBE-55-2021 POR CONSTRU.E INSTALACION DE REDES ELECTRICAS DE MEDIA,BAJA TENSION Y SIST DE ALUMBRADO EN LA AV PASEO DEL RIO PROY. NUEVO DIMINGO SAVIO TRAMO I.VER ANEXOS.</t>
  </si>
  <si>
    <t>Consorcio CMAT-VIALIA</t>
  </si>
  <si>
    <t>P/A CONSOR.CMAT VIALIA P/FINAL A LA FACT CONTRA.URBE-133-2021 P/SERV DE SUPERV.DE OBRAS YUNES CUB#8 Y 9+ADENDA 4,MAS ING.CIVIL INTER.CUB.10 Y 11+ADENDA 3 +CONSOR.ECOCIMAG CUB.9 Y 10 + CONSTR.INCONROD CUB.4.ABONO FACTURA,SEGUN PROC.CRBE-CCC-LPN-2021-00</t>
  </si>
  <si>
    <t>YUNES</t>
  </si>
  <si>
    <t>PAGAR A : CONSTRUCTORA YUNES,SRL.CUB.No.10 + ADENDA #4(CIERRE)+ IMPREVISTOS POR CONSTRUCCION PARQUE LINEAL NUEVO DOMINGO SAVIO,SECTOR LA CIENEGA,D.N.PROCESO CRBE-CCC-LPN-2020-0006.VER ANEXOS</t>
  </si>
  <si>
    <t>OTESA</t>
  </si>
  <si>
    <t>PAGAR A : CONSORCIO OBRAS &amp; TECNOLOGIAS OTESA &amp; CONSTRUCTORA CAMPOS SRL CUB#14 CUB.CIERRE+IMPREV.+ ADENDA 2 +ADEN.#4 EQUIL.ECONOM.DEL PROC.CCC-LPN-2019-0010 CONSTRU. VIA PASEO DEL RIO SECTOR LA CIENAGA EST 0+020 @ 1+700.VER ANEXOS</t>
  </si>
  <si>
    <t>P/A CONSORCIO OTESA CAMPOS POR INDEM A RESIDENTE AFECTADO DEL SECTOR LA CIENAGA, SR.PORFIRIO A. RUVIERA CED 001-0345290-0 RECLAM DE MEJORA NO RES CON LOCAL COMERCIAL CODIGO NC7.CONST VIA PASEO DEL RIO CUB13+AD 2.PROYECTO NDS.CONT/CO-0002350-24.</t>
  </si>
  <si>
    <t>PAGAR A : OBRAS &amp; TECNOLOGIAS ( OTESA ),SRL.,CIERRE CUB.No.3 +IMPREVISTOS(CIERRE)  POR CONCLUSION DE LA CONSTRU.DE ESTACION DE MINIBUS,ESTACIONAMIENTO Y AREAS RECREATIVA,JARABACOA.PROC.CRBE-CCC-CP-2023-0002. VER ANEXOS</t>
  </si>
  <si>
    <t>PAGAR A CONSORCIO ECOCIMAG REPORTE DE CUB#15 ABONO A LA FACT.POR LA CONSTRUCCION VIA ACCESO NORTE,PARQUE Y AREAS RECREATIVAS,PROYECTO NUEVO DOMINGO SAVIO,SECTOR LOS GUANDULES,DISTRITO NACIONAL PROCESO CRBE-CCC-LPN-2021-0008.VER ANEXOS</t>
  </si>
  <si>
    <t>Consorcio Provectus</t>
  </si>
  <si>
    <t>P/DEL 20% AL CONS.PROVECTUS POR LA CONSTRUCCIÓN HIDROSANTAS(LOTE III) DEL PROYECTO PATRINODROMO Y PARQUE DEPORTIVO PASEO 30 DE MAYO,BAJO EL CONTRATO NO.URBE-CCC-CP-2024-0008,VER ANEXOS.</t>
  </si>
  <si>
    <t>CODOM,SRL.</t>
  </si>
  <si>
    <t>PAGO:A CODOM,SRL.POR EL 20% POR LA CONSTRUCCION DEL PATINODROMO EN EL PROYECTO PATINODROMO Y PARQUE DEPORTIVO "PASEO 30 DE MAYO",DIST.NAC,BAJO EL PROCESO URBE-DAF-2025-0078,VER ANEXOS.</t>
  </si>
  <si>
    <t>Consorcio CAEMSA2</t>
  </si>
  <si>
    <t>PAGO DEL 20% DE AVANCE CONSTRUCCIÓN DE REDES ELÉCTRICAS, ÁREAS VERDES, ARBORIZACIÓN Y REDES HIDROSANITARIAS DEL PROYECTO PATINÓDROMO Y PARQUE DEPORTIVO "PASEO 30 DE MAYO"</t>
  </si>
  <si>
    <t>B1500000019</t>
  </si>
  <si>
    <t>E450000063857</t>
  </si>
  <si>
    <t>E450000063880</t>
  </si>
  <si>
    <t>E450000066420</t>
  </si>
  <si>
    <t>E450000066443</t>
  </si>
  <si>
    <t>B1500011983</t>
  </si>
  <si>
    <t>B1500013334</t>
  </si>
  <si>
    <t>B1500013421</t>
  </si>
  <si>
    <t>B1500000546</t>
  </si>
  <si>
    <t>B15000009220</t>
  </si>
  <si>
    <t>E450000000016</t>
  </si>
  <si>
    <t>B1500000279</t>
  </si>
  <si>
    <t>B1500000251</t>
  </si>
  <si>
    <t>B1500000030</t>
  </si>
  <si>
    <t>B1500000406</t>
  </si>
  <si>
    <t>B1500000135</t>
  </si>
  <si>
    <t>B15000235020</t>
  </si>
  <si>
    <t>B1500000077</t>
  </si>
  <si>
    <t>B1500000031</t>
  </si>
  <si>
    <t>B1500000045</t>
  </si>
  <si>
    <t>B1500000001</t>
  </si>
  <si>
    <t>MONTO FACTURADO</t>
  </si>
  <si>
    <t>VALOR EN RD$</t>
  </si>
  <si>
    <t>INFORME DE CUENTAS POR PAGAR AL 31 DE MARZO 2025</t>
  </si>
  <si>
    <t>UNIDAD EJECUTORA PARA LA READECUACION DE BARRIOS Y ENTORNOS,URBE.</t>
  </si>
  <si>
    <t>PREPARADO POR:</t>
  </si>
  <si>
    <t>HENRY ROMERO</t>
  </si>
  <si>
    <t>CONTADOR</t>
  </si>
  <si>
    <t>REVISADO POR</t>
  </si>
  <si>
    <t>Y.DE LA ROSA</t>
  </si>
  <si>
    <t>APROBADO POR:</t>
  </si>
  <si>
    <t>DANIEL E.QUIÑONES</t>
  </si>
  <si>
    <t>DIR.FINANCIERO Y ADM</t>
  </si>
  <si>
    <t xml:space="preserve">TOTAL </t>
  </si>
  <si>
    <t>Madison Construcciones, SRL</t>
  </si>
  <si>
    <t>PAGO A: MADISON CONSTRUCCIONES, SRL.POR CUB#2 POR DEMOLICION, LIMPIEZA, NIVELACIO Y CONSTRUCCION DE CIERRE DEFINITIVO PARA EL PROYECTO P30M, DN. SEGUN EL PROCESO URBE-CCC-CP-2024-0005</t>
  </si>
  <si>
    <t>B1500000314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</si>
</sst>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0"/>
      <color rgb="FF58595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43" fontId="3" fillId="0" borderId="1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2" fillId="0" borderId="0" xfId="0" applyFont="1"/>
    <xf numFmtId="0" fontId="2" fillId="0" borderId="14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/>
    <xf numFmtId="0" fontId="2" fillId="0" borderId="15" xfId="0" applyFont="1" applyBorder="1"/>
    <xf numFmtId="0" fontId="0" fillId="0" borderId="5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3" fontId="0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144780</xdr:rowOff>
    </xdr:from>
    <xdr:to>
      <xdr:col>4</xdr:col>
      <xdr:colOff>3240405</xdr:colOff>
      <xdr:row>3</xdr:row>
      <xdr:rowOff>152400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1447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42"/>
  <sheetViews>
    <sheetView tabSelected="1" workbookViewId="0">
      <selection activeCell="B2" sqref="B2:G41"/>
    </sheetView>
  </sheetViews>
  <sheetFormatPr baseColWidth="10" defaultRowHeight="13.2" x14ac:dyDescent="0.25"/>
  <cols>
    <col min="1" max="1" width="11.5546875" style="2"/>
    <col min="2" max="2" width="17.33203125" style="2" customWidth="1"/>
    <col min="3" max="3" width="12.77734375" style="2" bestFit="1" customWidth="1"/>
    <col min="4" max="4" width="28.21875" style="2" bestFit="1" customWidth="1"/>
    <col min="5" max="5" width="75.44140625" style="2" customWidth="1"/>
    <col min="6" max="6" width="21" style="2" customWidth="1"/>
    <col min="7" max="7" width="10.33203125" style="2" bestFit="1" customWidth="1"/>
    <col min="8" max="16384" width="11.5546875" style="2"/>
  </cols>
  <sheetData>
    <row r="1" spans="2:7" ht="13.8" thickBot="1" x14ac:dyDescent="0.3"/>
    <row r="2" spans="2:7" x14ac:dyDescent="0.25">
      <c r="B2" s="20"/>
      <c r="C2" s="21"/>
      <c r="D2" s="21"/>
      <c r="E2" s="21"/>
      <c r="F2" s="21"/>
      <c r="G2" s="22"/>
    </row>
    <row r="3" spans="2:7" x14ac:dyDescent="0.25">
      <c r="B3" s="23"/>
      <c r="C3" s="15"/>
      <c r="D3" s="15"/>
      <c r="E3" s="15"/>
      <c r="F3" s="15"/>
      <c r="G3" s="24"/>
    </row>
    <row r="4" spans="2:7" x14ac:dyDescent="0.25">
      <c r="B4" s="23"/>
      <c r="C4" s="15"/>
      <c r="D4" s="15"/>
      <c r="E4" s="15"/>
      <c r="F4" s="15"/>
      <c r="G4" s="24"/>
    </row>
    <row r="5" spans="2:7" x14ac:dyDescent="0.25">
      <c r="B5" s="25" t="s">
        <v>65</v>
      </c>
      <c r="C5" s="16"/>
      <c r="D5" s="16"/>
      <c r="E5" s="16"/>
      <c r="F5" s="16"/>
      <c r="G5" s="26"/>
    </row>
    <row r="6" spans="2:7" x14ac:dyDescent="0.25">
      <c r="B6" s="23"/>
      <c r="C6" s="15"/>
      <c r="D6" s="15"/>
      <c r="E6" s="15"/>
      <c r="F6" s="15"/>
      <c r="G6" s="24"/>
    </row>
    <row r="7" spans="2:7" x14ac:dyDescent="0.25">
      <c r="B7" s="25" t="s">
        <v>64</v>
      </c>
      <c r="C7" s="16"/>
      <c r="D7" s="16"/>
      <c r="E7" s="16"/>
      <c r="F7" s="16"/>
      <c r="G7" s="26"/>
    </row>
    <row r="8" spans="2:7" ht="13.8" x14ac:dyDescent="0.25">
      <c r="B8" s="27" t="s">
        <v>63</v>
      </c>
      <c r="C8" s="14"/>
      <c r="D8" s="14"/>
      <c r="E8" s="14"/>
      <c r="F8" s="14"/>
      <c r="G8" s="28"/>
    </row>
    <row r="9" spans="2:7" s="3" customFormat="1" x14ac:dyDescent="0.25">
      <c r="B9" s="29" t="s">
        <v>0</v>
      </c>
      <c r="C9" s="4" t="s">
        <v>1</v>
      </c>
      <c r="D9" s="4" t="s">
        <v>2</v>
      </c>
      <c r="E9" s="4" t="s">
        <v>3</v>
      </c>
      <c r="F9" s="4" t="s">
        <v>62</v>
      </c>
      <c r="G9" s="30" t="s">
        <v>4</v>
      </c>
    </row>
    <row r="10" spans="2:7" ht="39.6" x14ac:dyDescent="0.25">
      <c r="B10" s="31" t="s">
        <v>41</v>
      </c>
      <c r="C10" s="5">
        <v>45727</v>
      </c>
      <c r="D10" s="6" t="s">
        <v>5</v>
      </c>
      <c r="E10" s="7" t="s">
        <v>6</v>
      </c>
      <c r="F10" s="8">
        <v>35949.879999999997</v>
      </c>
      <c r="G10" s="32"/>
    </row>
    <row r="11" spans="2:7" ht="39.6" x14ac:dyDescent="0.25">
      <c r="B11" s="31" t="s">
        <v>42</v>
      </c>
      <c r="C11" s="5">
        <v>45686</v>
      </c>
      <c r="D11" s="6" t="s">
        <v>7</v>
      </c>
      <c r="E11" s="7" t="s">
        <v>8</v>
      </c>
      <c r="F11" s="8">
        <v>361392.36</v>
      </c>
      <c r="G11" s="32"/>
    </row>
    <row r="12" spans="2:7" ht="39.6" x14ac:dyDescent="0.25">
      <c r="B12" s="31" t="s">
        <v>43</v>
      </c>
      <c r="C12" s="5">
        <v>45686</v>
      </c>
      <c r="D12" s="6" t="s">
        <v>7</v>
      </c>
      <c r="E12" s="7" t="s">
        <v>9</v>
      </c>
      <c r="F12" s="8">
        <v>29399.5</v>
      </c>
      <c r="G12" s="32"/>
    </row>
    <row r="13" spans="2:7" ht="39.6" x14ac:dyDescent="0.25">
      <c r="B13" s="31" t="s">
        <v>44</v>
      </c>
      <c r="C13" s="5">
        <v>45686</v>
      </c>
      <c r="D13" s="6" t="s">
        <v>7</v>
      </c>
      <c r="E13" s="7" t="s">
        <v>10</v>
      </c>
      <c r="F13" s="8">
        <v>358935.41</v>
      </c>
      <c r="G13" s="32"/>
    </row>
    <row r="14" spans="2:7" ht="39.6" x14ac:dyDescent="0.25">
      <c r="B14" s="31" t="s">
        <v>45</v>
      </c>
      <c r="C14" s="5">
        <v>45686</v>
      </c>
      <c r="D14" s="6" t="s">
        <v>7</v>
      </c>
      <c r="E14" s="7" t="s">
        <v>11</v>
      </c>
      <c r="F14" s="8">
        <v>29399.5</v>
      </c>
      <c r="G14" s="32"/>
    </row>
    <row r="15" spans="2:7" ht="26.4" x14ac:dyDescent="0.25">
      <c r="B15" s="31" t="s">
        <v>46</v>
      </c>
      <c r="C15" s="5">
        <v>45702</v>
      </c>
      <c r="D15" s="6" t="s">
        <v>12</v>
      </c>
      <c r="E15" s="7" t="s">
        <v>13</v>
      </c>
      <c r="F15" s="8">
        <v>3575</v>
      </c>
      <c r="G15" s="32"/>
    </row>
    <row r="16" spans="2:7" ht="26.4" x14ac:dyDescent="0.25">
      <c r="B16" s="31" t="s">
        <v>47</v>
      </c>
      <c r="C16" s="5">
        <v>45713</v>
      </c>
      <c r="D16" s="6" t="s">
        <v>12</v>
      </c>
      <c r="E16" s="7" t="s">
        <v>14</v>
      </c>
      <c r="F16" s="8">
        <v>1650</v>
      </c>
      <c r="G16" s="32"/>
    </row>
    <row r="17" spans="2:7" ht="26.4" x14ac:dyDescent="0.25">
      <c r="B17" s="31" t="s">
        <v>48</v>
      </c>
      <c r="C17" s="5">
        <v>45721</v>
      </c>
      <c r="D17" s="6" t="s">
        <v>12</v>
      </c>
      <c r="E17" s="7" t="s">
        <v>15</v>
      </c>
      <c r="F17" s="8">
        <v>1320</v>
      </c>
      <c r="G17" s="32"/>
    </row>
    <row r="18" spans="2:7" ht="39.6" x14ac:dyDescent="0.25">
      <c r="B18" s="31" t="s">
        <v>49</v>
      </c>
      <c r="C18" s="5">
        <v>45702</v>
      </c>
      <c r="D18" s="6" t="s">
        <v>16</v>
      </c>
      <c r="E18" s="7" t="s">
        <v>17</v>
      </c>
      <c r="F18" s="8">
        <v>3540</v>
      </c>
      <c r="G18" s="32"/>
    </row>
    <row r="19" spans="2:7" ht="52.8" x14ac:dyDescent="0.25">
      <c r="B19" s="31" t="s">
        <v>50</v>
      </c>
      <c r="C19" s="9">
        <v>45720</v>
      </c>
      <c r="D19" s="6" t="s">
        <v>18</v>
      </c>
      <c r="E19" s="10" t="s">
        <v>19</v>
      </c>
      <c r="F19" s="8">
        <v>3342234.1</v>
      </c>
      <c r="G19" s="32"/>
    </row>
    <row r="20" spans="2:7" ht="52.8" x14ac:dyDescent="0.25">
      <c r="B20" s="31" t="s">
        <v>51</v>
      </c>
      <c r="C20" s="9">
        <v>45702</v>
      </c>
      <c r="D20" s="1" t="s">
        <v>20</v>
      </c>
      <c r="E20" s="10" t="s">
        <v>21</v>
      </c>
      <c r="F20" s="8">
        <v>3097284.64</v>
      </c>
      <c r="G20" s="32"/>
    </row>
    <row r="21" spans="2:7" ht="39.6" x14ac:dyDescent="0.25">
      <c r="B21" s="31" t="s">
        <v>52</v>
      </c>
      <c r="C21" s="9">
        <v>45726</v>
      </c>
      <c r="D21" s="1" t="s">
        <v>22</v>
      </c>
      <c r="E21" s="10" t="s">
        <v>23</v>
      </c>
      <c r="F21" s="8">
        <v>2418615.7000000002</v>
      </c>
      <c r="G21" s="32"/>
    </row>
    <row r="22" spans="2:7" ht="52.8" x14ac:dyDescent="0.25">
      <c r="B22" s="31" t="s">
        <v>53</v>
      </c>
      <c r="C22" s="9">
        <v>45702</v>
      </c>
      <c r="D22" s="6" t="s">
        <v>24</v>
      </c>
      <c r="E22" s="11" t="s">
        <v>25</v>
      </c>
      <c r="F22" s="8">
        <v>4733560.74</v>
      </c>
      <c r="G22" s="32"/>
    </row>
    <row r="23" spans="2:7" ht="66" x14ac:dyDescent="0.25">
      <c r="B23" s="31" t="s">
        <v>54</v>
      </c>
      <c r="C23" s="9">
        <v>45720</v>
      </c>
      <c r="D23" s="1" t="s">
        <v>26</v>
      </c>
      <c r="E23" s="11" t="s">
        <v>27</v>
      </c>
      <c r="F23" s="8">
        <v>10497435.23</v>
      </c>
      <c r="G23" s="32"/>
    </row>
    <row r="24" spans="2:7" ht="52.8" x14ac:dyDescent="0.25">
      <c r="B24" s="31" t="s">
        <v>55</v>
      </c>
      <c r="C24" s="9">
        <v>45702</v>
      </c>
      <c r="D24" s="6" t="s">
        <v>28</v>
      </c>
      <c r="E24" s="11" t="s">
        <v>29</v>
      </c>
      <c r="F24" s="8">
        <v>2703403.93</v>
      </c>
      <c r="G24" s="32"/>
    </row>
    <row r="25" spans="2:7" ht="52.8" x14ac:dyDescent="0.25">
      <c r="B25" s="31" t="s">
        <v>56</v>
      </c>
      <c r="C25" s="9">
        <v>45702</v>
      </c>
      <c r="D25" s="6" t="s">
        <v>30</v>
      </c>
      <c r="E25" s="11" t="s">
        <v>31</v>
      </c>
      <c r="F25" s="8">
        <v>48388266.57</v>
      </c>
      <c r="G25" s="32"/>
    </row>
    <row r="26" spans="2:7" ht="52.8" x14ac:dyDescent="0.25">
      <c r="B26" s="31" t="s">
        <v>57</v>
      </c>
      <c r="C26" s="9">
        <v>45702</v>
      </c>
      <c r="D26" s="6" t="s">
        <v>30</v>
      </c>
      <c r="E26" s="11" t="s">
        <v>32</v>
      </c>
      <c r="F26" s="8">
        <v>2135063.7000000002</v>
      </c>
      <c r="G26" s="32"/>
    </row>
    <row r="27" spans="2:7" ht="52.8" x14ac:dyDescent="0.25">
      <c r="B27" s="31" t="s">
        <v>58</v>
      </c>
      <c r="C27" s="9">
        <v>45702</v>
      </c>
      <c r="D27" s="6" t="s">
        <v>30</v>
      </c>
      <c r="E27" s="11" t="s">
        <v>33</v>
      </c>
      <c r="F27" s="8">
        <v>9080569.4800000004</v>
      </c>
      <c r="G27" s="32"/>
    </row>
    <row r="28" spans="2:7" ht="57" customHeight="1" x14ac:dyDescent="0.3">
      <c r="B28" s="43" t="s">
        <v>77</v>
      </c>
      <c r="C28" s="9">
        <v>45749</v>
      </c>
      <c r="D28" s="44" t="s">
        <v>75</v>
      </c>
      <c r="E28" s="11" t="s">
        <v>76</v>
      </c>
      <c r="F28" s="45">
        <v>13688862.800000001</v>
      </c>
      <c r="G28" s="32"/>
    </row>
    <row r="29" spans="2:7" ht="66" x14ac:dyDescent="0.25">
      <c r="B29" s="31" t="s">
        <v>41</v>
      </c>
      <c r="C29" s="9">
        <v>45748</v>
      </c>
      <c r="D29" s="6" t="str">
        <f>+D19</f>
        <v>ECOCIMAG</v>
      </c>
      <c r="E29" s="12" t="s">
        <v>34</v>
      </c>
      <c r="F29" s="8">
        <v>43736172.090000004</v>
      </c>
      <c r="G29" s="32"/>
    </row>
    <row r="30" spans="2:7" ht="39.6" x14ac:dyDescent="0.25">
      <c r="B30" s="31" t="s">
        <v>59</v>
      </c>
      <c r="C30" s="9">
        <v>45735</v>
      </c>
      <c r="D30" s="7" t="s">
        <v>35</v>
      </c>
      <c r="E30" s="11" t="s">
        <v>36</v>
      </c>
      <c r="F30" s="13">
        <v>8860400.4800000004</v>
      </c>
      <c r="G30" s="32"/>
    </row>
    <row r="31" spans="2:7" ht="52.8" x14ac:dyDescent="0.25">
      <c r="B31" s="31" t="s">
        <v>60</v>
      </c>
      <c r="C31" s="9">
        <v>45735</v>
      </c>
      <c r="D31" s="1" t="s">
        <v>37</v>
      </c>
      <c r="E31" s="11" t="s">
        <v>38</v>
      </c>
      <c r="F31" s="13">
        <v>27893527.02</v>
      </c>
      <c r="G31" s="32"/>
    </row>
    <row r="32" spans="2:7" ht="39.6" x14ac:dyDescent="0.25">
      <c r="B32" s="31" t="s">
        <v>61</v>
      </c>
      <c r="C32" s="9">
        <v>45741</v>
      </c>
      <c r="D32" s="7" t="s">
        <v>39</v>
      </c>
      <c r="E32" s="11" t="s">
        <v>40</v>
      </c>
      <c r="F32" s="13">
        <v>9040525.4199999999</v>
      </c>
      <c r="G32" s="32"/>
    </row>
    <row r="33" spans="2:7" s="37" customFormat="1" thickBot="1" x14ac:dyDescent="0.25">
      <c r="B33" s="38"/>
      <c r="C33" s="39"/>
      <c r="D33" s="39"/>
      <c r="E33" s="40" t="s">
        <v>74</v>
      </c>
      <c r="F33" s="41">
        <f>SUM(F10:F32)</f>
        <v>190441083.54999998</v>
      </c>
      <c r="G33" s="42"/>
    </row>
    <row r="34" spans="2:7" ht="13.8" thickTop="1" x14ac:dyDescent="0.25">
      <c r="B34" s="23"/>
      <c r="C34" s="15"/>
      <c r="D34" s="15"/>
      <c r="E34" s="15"/>
      <c r="F34" s="15"/>
      <c r="G34" s="24"/>
    </row>
    <row r="35" spans="2:7" x14ac:dyDescent="0.25">
      <c r="B35" s="23"/>
      <c r="C35" s="15"/>
      <c r="D35" s="15"/>
      <c r="E35" s="15"/>
      <c r="F35" s="15"/>
      <c r="G35" s="24"/>
    </row>
    <row r="36" spans="2:7" x14ac:dyDescent="0.25">
      <c r="B36" s="33" t="s">
        <v>66</v>
      </c>
      <c r="C36" s="18"/>
      <c r="D36" s="15"/>
      <c r="E36" s="15"/>
      <c r="F36" s="18" t="s">
        <v>69</v>
      </c>
      <c r="G36" s="34"/>
    </row>
    <row r="37" spans="2:7" x14ac:dyDescent="0.25">
      <c r="B37" s="33" t="s">
        <v>67</v>
      </c>
      <c r="C37" s="18"/>
      <c r="D37" s="15"/>
      <c r="E37" s="15"/>
      <c r="F37" s="18" t="s">
        <v>70</v>
      </c>
      <c r="G37" s="34"/>
    </row>
    <row r="38" spans="2:7" x14ac:dyDescent="0.25">
      <c r="B38" s="33" t="s">
        <v>68</v>
      </c>
      <c r="C38" s="18"/>
      <c r="D38" s="15"/>
      <c r="E38" s="15"/>
      <c r="F38" s="18" t="s">
        <v>68</v>
      </c>
      <c r="G38" s="34"/>
    </row>
    <row r="39" spans="2:7" ht="14.4" customHeight="1" x14ac:dyDescent="0.25">
      <c r="B39" s="23"/>
      <c r="C39" s="15"/>
      <c r="D39" s="18" t="s">
        <v>71</v>
      </c>
      <c r="E39" s="18"/>
      <c r="F39" s="15"/>
      <c r="G39" s="24"/>
    </row>
    <row r="40" spans="2:7" ht="14.4" customHeight="1" x14ac:dyDescent="0.25">
      <c r="B40" s="23"/>
      <c r="C40" s="15"/>
      <c r="D40" s="18" t="s">
        <v>72</v>
      </c>
      <c r="E40" s="18"/>
      <c r="F40" s="15"/>
      <c r="G40" s="24"/>
    </row>
    <row r="41" spans="2:7" ht="14.4" customHeight="1" thickBot="1" x14ac:dyDescent="0.3">
      <c r="B41" s="35"/>
      <c r="C41" s="17"/>
      <c r="D41" s="19" t="s">
        <v>73</v>
      </c>
      <c r="E41" s="19"/>
      <c r="F41" s="17"/>
      <c r="G41" s="36"/>
    </row>
    <row r="42" spans="2:7" ht="13.8" thickTop="1" x14ac:dyDescent="0.25"/>
  </sheetData>
  <mergeCells count="12">
    <mergeCell ref="D39:E39"/>
    <mergeCell ref="D40:E40"/>
    <mergeCell ref="D41:E41"/>
    <mergeCell ref="B8:G8"/>
    <mergeCell ref="B7:G7"/>
    <mergeCell ref="B5:G5"/>
    <mergeCell ref="B36:C36"/>
    <mergeCell ref="B37:C37"/>
    <mergeCell ref="B38:C38"/>
    <mergeCell ref="F36:G36"/>
    <mergeCell ref="F37:G37"/>
    <mergeCell ref="F38:G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2025-04-10T15:39:50Z</cp:lastPrinted>
  <dcterms:created xsi:type="dcterms:W3CDTF">2025-04-10T14:07:36Z</dcterms:created>
  <dcterms:modified xsi:type="dcterms:W3CDTF">2025-04-10T16:04:29Z</dcterms:modified>
</cp:coreProperties>
</file>