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5896EA8E-FA3D-45AD-91BD-F9F48C651D1C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Presupuesto'!$A$2:$G$106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2" l="1"/>
  <c r="G66" i="2"/>
  <c r="G39" i="2"/>
  <c r="G37" i="2"/>
  <c r="G36" i="2"/>
  <c r="G35" i="2"/>
  <c r="G34" i="2"/>
  <c r="G32" i="2"/>
  <c r="G31" i="2"/>
  <c r="G29" i="2"/>
  <c r="G28" i="2"/>
  <c r="G21" i="2"/>
  <c r="G20" i="2"/>
  <c r="G19" i="2"/>
  <c r="G16" i="2"/>
  <c r="G15" i="2"/>
  <c r="G14" i="2"/>
  <c r="G13" i="2"/>
  <c r="G30" i="2"/>
  <c r="G90" i="2"/>
  <c r="F90" i="2"/>
  <c r="F78" i="2"/>
  <c r="F67" i="2"/>
  <c r="F30" i="2"/>
  <c r="F20" i="2"/>
  <c r="F14" i="2"/>
  <c r="F13" i="2"/>
  <c r="G27" i="2"/>
  <c r="G56" i="2"/>
  <c r="F56" i="2"/>
  <c r="E90" i="2"/>
  <c r="E78" i="2"/>
  <c r="F66" i="2"/>
  <c r="F39" i="2"/>
  <c r="F37" i="2"/>
  <c r="F31" i="2"/>
  <c r="F28" i="2"/>
  <c r="F21" i="2"/>
  <c r="F19" i="2"/>
  <c r="F15" i="2"/>
  <c r="E29" i="2"/>
  <c r="E21" i="2"/>
  <c r="E66" i="2"/>
  <c r="D30" i="2" l="1"/>
  <c r="W28" i="2"/>
  <c r="E37" i="2"/>
  <c r="E30" i="2" s="1"/>
  <c r="E28" i="2"/>
  <c r="E27" i="2"/>
  <c r="E19" i="2"/>
  <c r="E15" i="2"/>
  <c r="W26" i="2"/>
  <c r="E20" i="2" l="1"/>
  <c r="E14" i="2"/>
  <c r="D66" i="2"/>
  <c r="D21" i="2"/>
  <c r="D28" i="2"/>
  <c r="D19" i="2"/>
  <c r="D15" i="2"/>
  <c r="E13" i="2" l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<sst xmlns="http://schemas.openxmlformats.org/spreadsheetml/2006/main" count="99" uniqueCount="99">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</sst>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21" xfId="0" applyNumberFormat="1" applyFont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2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0" borderId="3" xfId="0" applyFont="1" applyBorder="1"/>
    <xf numFmtId="43" fontId="6" fillId="4" borderId="0" xfId="0" applyNumberFormat="1" applyFont="1" applyFill="1"/>
    <xf numFmtId="0" fontId="2" fillId="4" borderId="0" xfId="0" applyFont="1" applyFill="1" applyAlignment="1">
      <alignment horizontal="right"/>
    </xf>
    <xf numFmtId="0" fontId="6" fillId="4" borderId="0" xfId="0" applyFont="1" applyFill="1"/>
    <xf numFmtId="43" fontId="6" fillId="4" borderId="0" xfId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2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6"/>
  <sheetViews>
    <sheetView showGridLines="0" tabSelected="1" topLeftCell="F51" zoomScaleNormal="100" workbookViewId="0">
      <selection activeCell="R9" sqref="R9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6" width="21.5546875" style="1" customWidth="1"/>
    <col min="7" max="7" width="21.44140625" style="1" customWidth="1"/>
    <col min="8" max="8" width="20.88671875" style="1" customWidth="1"/>
    <col min="9" max="9" width="17.6640625" style="1" customWidth="1"/>
    <col min="10" max="10" width="19.88671875" style="1" customWidth="1"/>
    <col min="11" max="11" width="17" style="1" customWidth="1"/>
    <col min="12" max="12" width="18.44140625" style="1" customWidth="1"/>
    <col min="13" max="13" width="20.88671875" style="1" customWidth="1"/>
    <col min="14" max="14" width="22.44140625" style="1" customWidth="1"/>
    <col min="15" max="20" width="18.77734375" style="1" customWidth="1"/>
    <col min="21" max="23" width="19.5546875" style="1" customWidth="1"/>
    <col min="24" max="24" width="12.77734375" style="1" bestFit="1" customWidth="1"/>
    <col min="25" max="25" width="18.33203125" style="1" bestFit="1" customWidth="1"/>
    <col min="26" max="26" width="18.33203125" style="1" customWidth="1"/>
    <col min="27" max="16384" width="9.109375" style="1"/>
  </cols>
  <sheetData>
    <row r="1" spans="1:27" ht="10.199999999999999" hidden="1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t="33.6" customHeight="1" x14ac:dyDescent="0.2">
      <c r="A7" s="1" t="e" vm="1">
        <v>#VALUE!</v>
      </c>
      <c r="B7" s="2"/>
      <c r="C7" s="2"/>
    </row>
    <row r="8" spans="1:27" s="3" customFormat="1" ht="12.6" customHeight="1" x14ac:dyDescent="0.25">
      <c r="A8" s="80" t="s">
        <v>85</v>
      </c>
      <c r="B8" s="80"/>
      <c r="C8" s="80"/>
    </row>
    <row r="9" spans="1:27" s="3" customFormat="1" ht="13.2" customHeight="1" x14ac:dyDescent="0.25">
      <c r="A9" s="80" t="s">
        <v>86</v>
      </c>
      <c r="B9" s="80"/>
      <c r="C9" s="80"/>
      <c r="Y9" s="48"/>
    </row>
    <row r="10" spans="1:27" s="3" customFormat="1" ht="18" customHeight="1" x14ac:dyDescent="0.25">
      <c r="A10" s="80" t="s">
        <v>88</v>
      </c>
      <c r="B10" s="80"/>
      <c r="C10" s="80"/>
      <c r="J10" s="48"/>
      <c r="Y10" s="48"/>
    </row>
    <row r="11" spans="1:27" s="3" customFormat="1" ht="19.95" customHeight="1" thickBot="1" x14ac:dyDescent="0.3">
      <c r="A11" s="81" t="s">
        <v>36</v>
      </c>
      <c r="B11" s="81"/>
      <c r="C11" s="81"/>
    </row>
    <row r="12" spans="1:27" ht="14.4" customHeight="1" thickBot="1" x14ac:dyDescent="0.25">
      <c r="A12" s="4" t="s">
        <v>0</v>
      </c>
      <c r="B12" s="45" t="s">
        <v>37</v>
      </c>
      <c r="C12" s="46" t="s">
        <v>38</v>
      </c>
      <c r="D12" s="67" t="s">
        <v>95</v>
      </c>
      <c r="E12" s="68" t="s">
        <v>97</v>
      </c>
      <c r="F12" s="70" t="s">
        <v>98</v>
      </c>
      <c r="G12" s="69" t="s">
        <v>96</v>
      </c>
      <c r="H12" s="57"/>
      <c r="I12" s="53"/>
      <c r="J12" s="76"/>
      <c r="K12" s="57"/>
      <c r="L12" s="57"/>
      <c r="M12" s="57"/>
      <c r="N12" s="75"/>
      <c r="O12" s="73"/>
      <c r="P12" s="53"/>
      <c r="Q12" s="62"/>
      <c r="R12" s="23"/>
      <c r="S12" s="23"/>
      <c r="T12" s="23"/>
    </row>
    <row r="13" spans="1:27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D13+E13+F13</f>
        <v>1429376314.9900002</v>
      </c>
      <c r="H13" s="56"/>
      <c r="I13" s="53"/>
      <c r="J13" s="58"/>
      <c r="K13" s="58"/>
      <c r="L13" s="58"/>
      <c r="M13" s="58"/>
      <c r="N13" s="53"/>
      <c r="O13" s="61"/>
      <c r="P13" s="58"/>
      <c r="Q13" s="58"/>
      <c r="R13" s="58"/>
      <c r="S13" s="58"/>
      <c r="T13" s="58"/>
    </row>
    <row r="14" spans="1:27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D14+E14+F14</f>
        <v>36213899.82</v>
      </c>
      <c r="H14" s="56"/>
      <c r="I14" s="53"/>
      <c r="J14" s="59"/>
      <c r="K14" s="59"/>
      <c r="L14" s="77"/>
      <c r="M14" s="59"/>
      <c r="N14" s="59"/>
      <c r="O14" s="59"/>
      <c r="P14" s="59"/>
      <c r="Q14" s="59"/>
      <c r="R14" s="59"/>
      <c r="S14" s="59"/>
      <c r="T14" s="59"/>
      <c r="U14" s="50"/>
      <c r="V14" s="50"/>
    </row>
    <row r="15" spans="1:27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D15+E15+F15</f>
        <v>31034905.98</v>
      </c>
      <c r="H15" s="49"/>
      <c r="I15" s="53"/>
      <c r="J15" s="62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7"/>
      <c r="V15" s="7"/>
    </row>
    <row r="16" spans="1:27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15">
        <f>D16+E16+F16</f>
        <v>780000</v>
      </c>
      <c r="H16" s="49"/>
      <c r="I16" s="53"/>
      <c r="J16" s="53"/>
      <c r="K16" s="58"/>
      <c r="L16" s="58"/>
      <c r="M16" s="58"/>
      <c r="N16" s="58"/>
      <c r="O16" s="58"/>
      <c r="P16" s="58"/>
      <c r="Q16" s="58"/>
      <c r="R16" s="52"/>
      <c r="S16" s="52"/>
      <c r="T16" s="52"/>
      <c r="Z16" s="49"/>
      <c r="AA16" s="49"/>
    </row>
    <row r="17" spans="1:27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49"/>
      <c r="I17" s="53"/>
      <c r="J17" s="57"/>
      <c r="K17" s="76"/>
      <c r="L17" s="76"/>
      <c r="M17" s="76"/>
      <c r="N17" s="73"/>
      <c r="O17" s="73"/>
      <c r="P17" s="73"/>
      <c r="Q17" s="73"/>
      <c r="R17" s="51"/>
      <c r="S17" s="51"/>
      <c r="T17" s="51"/>
      <c r="Z17" s="49"/>
      <c r="AA17" s="49"/>
    </row>
    <row r="18" spans="1:27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49"/>
      <c r="I18" s="53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Z18" s="49"/>
      <c r="AA18" s="49"/>
    </row>
    <row r="19" spans="1:27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D19+E19+F19</f>
        <v>4398993.84</v>
      </c>
      <c r="H19" s="49"/>
      <c r="I19" s="53"/>
      <c r="J19" s="53"/>
      <c r="K19" s="58"/>
      <c r="L19" s="58"/>
      <c r="M19" s="58"/>
      <c r="N19" s="53"/>
      <c r="O19" s="53"/>
      <c r="P19" s="53"/>
      <c r="Q19" s="53"/>
      <c r="R19" s="53"/>
      <c r="S19" s="53"/>
      <c r="T19" s="53"/>
      <c r="U19" s="7"/>
      <c r="V19" s="7"/>
      <c r="Z19" s="49"/>
      <c r="AA19" s="49"/>
    </row>
    <row r="20" spans="1:27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D20+E20+F20</f>
        <v>57539105.730000004</v>
      </c>
      <c r="H20" s="56"/>
      <c r="I20" s="53"/>
      <c r="J20" s="53"/>
      <c r="K20" s="58"/>
      <c r="L20" s="58"/>
      <c r="M20" s="53"/>
      <c r="N20" s="53"/>
      <c r="O20" s="53"/>
      <c r="P20" s="53"/>
      <c r="Q20" s="53"/>
      <c r="R20" s="53"/>
      <c r="S20" s="53"/>
      <c r="T20" s="53"/>
      <c r="Z20" s="49"/>
      <c r="AA20" s="49"/>
    </row>
    <row r="21" spans="1:27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E21+F21</f>
        <v>873967.15999999992</v>
      </c>
      <c r="H21" s="49"/>
      <c r="I21" s="53"/>
      <c r="J21" s="53"/>
      <c r="K21" s="58"/>
      <c r="L21" s="58"/>
      <c r="M21" s="53"/>
      <c r="N21" s="53"/>
      <c r="O21" s="53"/>
      <c r="P21" s="53"/>
      <c r="Q21" s="53"/>
      <c r="V21" s="23"/>
      <c r="Z21" s="49"/>
      <c r="AA21" s="49"/>
    </row>
    <row r="22" spans="1:27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2"/>
      <c r="G22" s="15"/>
      <c r="H22" s="49"/>
      <c r="I22" s="53"/>
      <c r="J22" s="57"/>
      <c r="K22" s="57"/>
      <c r="L22" s="57"/>
      <c r="M22" s="57"/>
      <c r="N22" s="57"/>
      <c r="O22" s="57"/>
      <c r="P22" s="57"/>
      <c r="Q22" s="78"/>
      <c r="W22" s="51"/>
      <c r="Z22" s="49"/>
      <c r="AA22" s="49"/>
    </row>
    <row r="23" spans="1:27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49"/>
      <c r="I23" s="53"/>
      <c r="J23" s="58"/>
      <c r="K23" s="58"/>
      <c r="L23" s="58"/>
      <c r="M23" s="58"/>
      <c r="N23" s="58"/>
      <c r="O23" s="58"/>
      <c r="P23" s="58"/>
      <c r="Q23" s="58"/>
      <c r="Z23" s="49"/>
      <c r="AA23" s="49"/>
    </row>
    <row r="24" spans="1:27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49"/>
      <c r="I24" s="53"/>
      <c r="J24" s="58"/>
      <c r="K24" s="53"/>
      <c r="L24" s="58"/>
      <c r="M24" s="58"/>
      <c r="N24" s="58"/>
      <c r="O24" s="58"/>
      <c r="P24" s="58"/>
      <c r="Q24" s="53"/>
      <c r="Z24" s="49"/>
      <c r="AA24" s="49"/>
    </row>
    <row r="25" spans="1:27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49"/>
      <c r="I25" s="53"/>
      <c r="J25" s="58"/>
      <c r="K25" s="53"/>
      <c r="L25" s="58"/>
      <c r="M25" s="58"/>
      <c r="N25" s="58"/>
      <c r="O25" s="58"/>
      <c r="P25" s="58"/>
      <c r="Q25" s="53"/>
      <c r="Z25" s="49"/>
      <c r="AA25" s="49"/>
    </row>
    <row r="26" spans="1:27" ht="13.8" thickBot="1" x14ac:dyDescent="0.25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49"/>
      <c r="I26" s="53"/>
      <c r="J26" s="58"/>
      <c r="K26" s="53"/>
      <c r="L26" s="53"/>
      <c r="M26" s="53"/>
      <c r="N26" s="53"/>
      <c r="O26" s="53"/>
      <c r="P26" s="53"/>
      <c r="Q26" s="53"/>
      <c r="W26" s="55" t="e">
        <f>#REF!+K23+L23+L24+L25+M23+M24+M25+N23+N24+O23+O24+P23+P24+J28+K28+K29+M28+N28+#REF!+O28+P28+P29+P30+O31+O32</f>
        <v>#REF!</v>
      </c>
      <c r="Z26" s="49"/>
      <c r="AA26" s="49"/>
    </row>
    <row r="27" spans="1:27" ht="27" thickTop="1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>
        <f>E27</f>
        <v>201331.19</v>
      </c>
      <c r="H27" s="62"/>
      <c r="I27" s="53"/>
      <c r="J27" s="57"/>
      <c r="K27" s="57"/>
      <c r="L27" s="57"/>
      <c r="M27" s="57"/>
      <c r="N27" s="57"/>
      <c r="O27" s="57"/>
      <c r="P27" s="57"/>
      <c r="Q27" s="53"/>
    </row>
    <row r="28" spans="1:27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D28+E28+F28</f>
        <v>55377775.700000003</v>
      </c>
      <c r="H28" s="49"/>
      <c r="I28" s="53"/>
      <c r="J28" s="58"/>
      <c r="K28" s="58"/>
      <c r="L28" s="58"/>
      <c r="M28" s="58"/>
      <c r="N28" s="58"/>
      <c r="O28" s="58"/>
      <c r="P28" s="71"/>
      <c r="Q28" s="53"/>
      <c r="W28" s="23">
        <f>SUM(O28:O32)</f>
        <v>0</v>
      </c>
      <c r="AA28" s="23"/>
    </row>
    <row r="29" spans="1:27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f>E29</f>
        <v>676427.84000000008</v>
      </c>
      <c r="H29" s="49"/>
      <c r="I29" s="53"/>
      <c r="J29" s="58"/>
      <c r="K29" s="58"/>
      <c r="L29" s="58"/>
      <c r="M29" s="58"/>
      <c r="N29" s="58"/>
      <c r="O29" s="58"/>
      <c r="P29" s="71"/>
      <c r="Q29" s="60"/>
      <c r="R29" s="60"/>
      <c r="S29" s="60"/>
      <c r="T29" s="60"/>
      <c r="U29" s="60"/>
    </row>
    <row r="30" spans="1:27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D30+F30+E30</f>
        <v>2818654.12</v>
      </c>
      <c r="H30" s="56"/>
      <c r="I30" s="62"/>
      <c r="J30" s="58"/>
      <c r="K30" s="58"/>
      <c r="L30" s="58"/>
      <c r="M30" s="58"/>
      <c r="N30" s="58"/>
      <c r="O30" s="58"/>
      <c r="P30" s="71"/>
      <c r="Q30" s="73"/>
      <c r="R30" s="58"/>
      <c r="S30" s="58"/>
      <c r="T30" s="58"/>
      <c r="U30" s="58"/>
      <c r="X30" s="7"/>
      <c r="AA30" s="7"/>
    </row>
    <row r="31" spans="1:27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E31+F31</f>
        <v>197499.87000000002</v>
      </c>
      <c r="H31" s="49"/>
      <c r="I31" s="53"/>
      <c r="J31" s="53"/>
      <c r="K31" s="53"/>
      <c r="L31" s="53"/>
      <c r="M31" s="53"/>
      <c r="N31" s="53"/>
      <c r="O31" s="71"/>
      <c r="P31" s="58"/>
      <c r="Q31" s="61"/>
      <c r="R31" s="61"/>
      <c r="S31" s="61"/>
      <c r="T31" s="61"/>
      <c r="W31" s="23"/>
    </row>
    <row r="32" spans="1:27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15">
        <f>E32+F32</f>
        <v>101318</v>
      </c>
      <c r="H32" s="49"/>
      <c r="I32" s="53"/>
      <c r="J32" s="53"/>
      <c r="K32" s="53"/>
      <c r="L32" s="53"/>
      <c r="M32" s="53"/>
      <c r="N32" s="53"/>
      <c r="O32" s="74"/>
      <c r="P32" s="53"/>
      <c r="Q32" s="53"/>
      <c r="R32" s="53"/>
      <c r="S32" s="53"/>
      <c r="T32" s="53"/>
      <c r="W32" s="23"/>
    </row>
    <row r="33" spans="1:23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49"/>
      <c r="I33" s="53"/>
      <c r="J33" s="58"/>
      <c r="K33" s="58"/>
      <c r="L33" s="58"/>
      <c r="M33" s="58"/>
      <c r="N33" s="53"/>
      <c r="O33" s="53"/>
      <c r="P33" s="53"/>
      <c r="Q33" s="53"/>
      <c r="R33" s="53"/>
      <c r="S33" s="53"/>
      <c r="T33" s="53"/>
      <c r="W33" s="23"/>
    </row>
    <row r="34" spans="1:23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>
        <f>F34</f>
        <v>51299.35</v>
      </c>
      <c r="H34" s="49"/>
      <c r="I34" s="53"/>
      <c r="J34" s="58"/>
      <c r="K34" s="58"/>
      <c r="L34" s="58"/>
      <c r="M34" s="53"/>
      <c r="N34" s="53"/>
      <c r="O34" s="62"/>
      <c r="P34" s="53"/>
      <c r="Q34" s="53"/>
      <c r="R34" s="53"/>
      <c r="S34" s="53"/>
      <c r="T34" s="53"/>
      <c r="W34" s="23"/>
    </row>
    <row r="35" spans="1:23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>
        <f>E35+F35</f>
        <v>92595.78</v>
      </c>
      <c r="H35" s="49"/>
      <c r="I35" s="53"/>
      <c r="J35" s="58"/>
      <c r="K35" s="58"/>
      <c r="L35" s="58"/>
      <c r="M35" s="53"/>
      <c r="N35" s="53"/>
      <c r="O35" s="62"/>
      <c r="P35" s="53"/>
      <c r="Q35" s="53"/>
      <c r="R35" s="53"/>
      <c r="S35" s="53"/>
      <c r="T35" s="53"/>
    </row>
    <row r="36" spans="1:23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>
        <f>E36</f>
        <v>48696.34</v>
      </c>
      <c r="H36" s="49"/>
      <c r="I36" s="53"/>
      <c r="J36" s="58"/>
      <c r="K36" s="58"/>
      <c r="L36" s="58"/>
      <c r="M36" s="53"/>
      <c r="N36" s="53"/>
      <c r="O36" s="53"/>
      <c r="P36" s="53"/>
      <c r="Q36" s="53"/>
      <c r="R36" s="53"/>
      <c r="S36" s="53"/>
      <c r="T36" s="53"/>
    </row>
    <row r="37" spans="1:23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f>F37+E37+D37</f>
        <v>1585297.3</v>
      </c>
      <c r="H37" s="49"/>
      <c r="I37" s="53"/>
      <c r="J37" s="58"/>
      <c r="K37" s="62"/>
      <c r="L37" s="58"/>
      <c r="M37" s="53"/>
      <c r="N37" s="53"/>
      <c r="O37" s="53"/>
      <c r="P37" s="53"/>
      <c r="Q37" s="53"/>
      <c r="R37" s="53"/>
      <c r="S37" s="53"/>
      <c r="T37" s="53"/>
    </row>
    <row r="38" spans="1:23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49"/>
      <c r="I38" s="53"/>
      <c r="J38" s="58"/>
      <c r="K38" s="58"/>
      <c r="L38" s="58"/>
      <c r="M38" s="53"/>
      <c r="N38" s="53"/>
      <c r="O38" s="53"/>
      <c r="P38" s="53"/>
      <c r="Q38" s="53"/>
      <c r="R38" s="53"/>
      <c r="S38" s="53"/>
      <c r="T38" s="53"/>
    </row>
    <row r="39" spans="1:23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>
        <f>F39+E39</f>
        <v>741947.48</v>
      </c>
      <c r="H39" s="49"/>
      <c r="I39" s="53"/>
      <c r="J39" s="79"/>
      <c r="K39" s="58"/>
      <c r="L39" s="58"/>
      <c r="M39" s="53"/>
      <c r="N39" s="53"/>
      <c r="O39" s="53"/>
      <c r="P39" s="53"/>
      <c r="Q39" s="53"/>
      <c r="R39" s="53"/>
      <c r="S39" s="53"/>
      <c r="T39" s="53"/>
    </row>
    <row r="40" spans="1:23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3"/>
      <c r="E40" s="64"/>
      <c r="F40" s="34"/>
      <c r="G40" s="65"/>
      <c r="H40" s="49"/>
      <c r="I40" s="53"/>
      <c r="J40" s="79"/>
      <c r="K40" s="58"/>
      <c r="L40" s="58"/>
      <c r="M40" s="53"/>
      <c r="N40" s="53"/>
      <c r="O40" s="53"/>
      <c r="P40" s="53"/>
      <c r="Q40" s="53"/>
      <c r="R40" s="53"/>
      <c r="S40" s="53"/>
      <c r="T40" s="53"/>
      <c r="U40" s="22"/>
      <c r="V40" s="22"/>
    </row>
    <row r="41" spans="1:23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9"/>
      <c r="I41" s="53"/>
      <c r="J41" s="58"/>
      <c r="K41" s="58"/>
      <c r="L41" s="58"/>
      <c r="M41" s="53"/>
      <c r="N41" s="53"/>
      <c r="O41" s="53"/>
      <c r="P41" s="53"/>
      <c r="Q41" s="53"/>
      <c r="R41" s="53"/>
      <c r="S41" s="53"/>
      <c r="T41" s="53"/>
    </row>
    <row r="42" spans="1:23" ht="26.4" x14ac:dyDescent="0.2">
      <c r="A42" s="10" t="s">
        <v>42</v>
      </c>
      <c r="B42" s="11"/>
      <c r="C42" s="33"/>
      <c r="D42" s="15"/>
      <c r="E42" s="15"/>
      <c r="F42" s="15"/>
      <c r="G42" s="15"/>
      <c r="H42" s="49"/>
      <c r="I42" s="53"/>
      <c r="J42" s="58"/>
      <c r="K42" s="58"/>
      <c r="L42" s="58"/>
      <c r="M42" s="53"/>
      <c r="N42" s="75"/>
      <c r="O42" s="53"/>
      <c r="P42" s="53"/>
      <c r="Q42" s="53"/>
      <c r="R42" s="53"/>
      <c r="S42" s="53"/>
      <c r="T42" s="53"/>
    </row>
    <row r="43" spans="1:23" ht="26.4" x14ac:dyDescent="0.2">
      <c r="A43" s="10" t="s">
        <v>43</v>
      </c>
      <c r="B43" s="11"/>
      <c r="C43" s="33"/>
      <c r="D43" s="15"/>
      <c r="E43" s="15"/>
      <c r="F43" s="15"/>
      <c r="G43" s="15"/>
      <c r="H43" s="49"/>
      <c r="I43" s="53"/>
      <c r="J43" s="58"/>
      <c r="K43" s="58"/>
      <c r="L43" s="53"/>
      <c r="M43" s="53"/>
      <c r="N43" s="53"/>
      <c r="O43" s="53"/>
      <c r="P43" s="53"/>
      <c r="Q43" s="53"/>
      <c r="R43" s="53"/>
      <c r="S43" s="53"/>
      <c r="T43" s="53"/>
    </row>
    <row r="44" spans="1:23" ht="26.4" x14ac:dyDescent="0.2">
      <c r="A44" s="10" t="s">
        <v>44</v>
      </c>
      <c r="B44" s="11"/>
      <c r="C44" s="33"/>
      <c r="D44" s="15"/>
      <c r="E44" s="15"/>
      <c r="F44" s="15"/>
      <c r="G44" s="15"/>
      <c r="H44" s="49"/>
      <c r="I44" s="53"/>
      <c r="J44" s="79"/>
      <c r="K44" s="61"/>
      <c r="L44" s="73"/>
      <c r="M44" s="73"/>
      <c r="N44" s="61"/>
      <c r="O44" s="53"/>
      <c r="P44" s="53"/>
      <c r="Q44" s="53"/>
      <c r="R44" s="53"/>
      <c r="S44" s="53"/>
      <c r="T44" s="53"/>
    </row>
    <row r="45" spans="1:23" ht="26.4" x14ac:dyDescent="0.2">
      <c r="A45" s="10" t="s">
        <v>45</v>
      </c>
      <c r="B45" s="11"/>
      <c r="C45" s="33"/>
      <c r="D45" s="15"/>
      <c r="E45" s="15"/>
      <c r="F45" s="15"/>
      <c r="G45" s="15"/>
      <c r="H45" s="49"/>
      <c r="I45" s="53"/>
      <c r="J45" s="73"/>
      <c r="K45" s="53"/>
      <c r="L45" s="53"/>
      <c r="M45" s="53"/>
      <c r="N45" s="58"/>
      <c r="O45" s="53"/>
      <c r="P45" s="53"/>
      <c r="Q45" s="53"/>
      <c r="R45" s="53"/>
      <c r="S45" s="53"/>
      <c r="T45" s="53"/>
    </row>
    <row r="46" spans="1:23" x14ac:dyDescent="0.2">
      <c r="A46" s="10" t="s">
        <v>27</v>
      </c>
      <c r="B46" s="11"/>
      <c r="C46" s="33"/>
      <c r="D46" s="15"/>
      <c r="E46" s="15"/>
      <c r="F46" s="15"/>
      <c r="G46" s="15"/>
      <c r="H46" s="49"/>
      <c r="I46" s="53"/>
      <c r="J46" s="53"/>
      <c r="K46" s="53"/>
      <c r="L46" s="53"/>
      <c r="M46" s="53"/>
      <c r="N46" s="53"/>
      <c r="O46" s="53"/>
      <c r="P46" s="53"/>
      <c r="Q46" s="53"/>
    </row>
    <row r="47" spans="1:23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49"/>
      <c r="I47" s="53"/>
      <c r="J47" s="62"/>
      <c r="K47" s="53"/>
      <c r="L47" s="53"/>
      <c r="M47" s="53"/>
      <c r="N47" s="53"/>
      <c r="O47" s="53"/>
      <c r="P47" s="53"/>
      <c r="Q47" s="53"/>
    </row>
    <row r="48" spans="1:23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9"/>
      <c r="I48" s="53"/>
      <c r="J48" s="53"/>
      <c r="K48" s="53"/>
      <c r="L48" s="53"/>
      <c r="M48" s="53"/>
      <c r="N48" s="53"/>
      <c r="O48" s="53"/>
      <c r="P48" s="53"/>
      <c r="Q48" s="53"/>
    </row>
    <row r="49" spans="1:17" x14ac:dyDescent="0.2">
      <c r="A49" s="10" t="s">
        <v>48</v>
      </c>
      <c r="B49" s="11"/>
      <c r="C49" s="33"/>
      <c r="D49" s="40"/>
      <c r="E49" s="40"/>
      <c r="F49" s="40"/>
      <c r="G49" s="40"/>
      <c r="H49" s="49"/>
      <c r="I49" s="53"/>
      <c r="J49" s="53"/>
      <c r="K49" s="53"/>
      <c r="L49" s="53"/>
      <c r="M49" s="53"/>
      <c r="N49" s="53"/>
      <c r="O49" s="53"/>
      <c r="P49" s="53"/>
      <c r="Q49" s="53"/>
    </row>
    <row r="50" spans="1:17" ht="26.4" x14ac:dyDescent="0.2">
      <c r="A50" s="10" t="s">
        <v>49</v>
      </c>
      <c r="B50" s="11"/>
      <c r="C50" s="33"/>
      <c r="D50" s="15"/>
      <c r="E50" s="15"/>
      <c r="F50" s="15"/>
      <c r="G50" s="15"/>
      <c r="H50" s="49"/>
      <c r="I50" s="53"/>
      <c r="J50" s="53"/>
      <c r="K50" s="53"/>
      <c r="L50" s="53"/>
      <c r="M50" s="53"/>
      <c r="N50" s="53"/>
      <c r="O50" s="53"/>
      <c r="P50" s="53"/>
      <c r="Q50" s="53"/>
    </row>
    <row r="51" spans="1:17" ht="26.4" x14ac:dyDescent="0.2">
      <c r="A51" s="10" t="s">
        <v>50</v>
      </c>
      <c r="B51" s="11"/>
      <c r="C51" s="33"/>
      <c r="D51" s="15"/>
      <c r="E51" s="15"/>
      <c r="F51" s="15"/>
      <c r="G51" s="15"/>
      <c r="H51" s="49"/>
      <c r="I51" s="53"/>
      <c r="J51" s="53"/>
      <c r="K51" s="53"/>
      <c r="L51" s="53"/>
      <c r="M51" s="53"/>
      <c r="N51" s="53"/>
      <c r="O51" s="53"/>
      <c r="P51" s="53"/>
      <c r="Q51" s="53"/>
    </row>
    <row r="52" spans="1:17" ht="26.4" x14ac:dyDescent="0.2">
      <c r="A52" s="10" t="s">
        <v>51</v>
      </c>
      <c r="B52" s="11"/>
      <c r="C52" s="33"/>
      <c r="D52" s="15"/>
      <c r="E52" s="15"/>
      <c r="F52" s="15"/>
      <c r="G52" s="15"/>
      <c r="H52" s="49"/>
    </row>
    <row r="53" spans="1:17" ht="26.4" x14ac:dyDescent="0.2">
      <c r="A53" s="10" t="s">
        <v>52</v>
      </c>
      <c r="B53" s="11"/>
      <c r="C53" s="33"/>
      <c r="D53" s="15"/>
      <c r="E53" s="15"/>
      <c r="F53" s="15"/>
      <c r="G53" s="15"/>
      <c r="H53" s="49"/>
    </row>
    <row r="54" spans="1:17" x14ac:dyDescent="0.2">
      <c r="A54" s="10" t="s">
        <v>53</v>
      </c>
      <c r="B54" s="11"/>
      <c r="C54" s="33"/>
      <c r="D54" s="15"/>
      <c r="E54" s="15"/>
      <c r="F54" s="15"/>
      <c r="G54" s="15"/>
      <c r="H54" s="49"/>
    </row>
    <row r="55" spans="1:17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49"/>
    </row>
    <row r="56" spans="1:17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>
        <f>F57</f>
        <v>992248.41</v>
      </c>
      <c r="H56" s="49"/>
    </row>
    <row r="57" spans="1:17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G57" s="40"/>
      <c r="H57" s="49"/>
    </row>
    <row r="58" spans="1:17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49"/>
    </row>
    <row r="59" spans="1:17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49"/>
    </row>
    <row r="60" spans="1:17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49"/>
    </row>
    <row r="61" spans="1:17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49"/>
    </row>
    <row r="62" spans="1:17" x14ac:dyDescent="0.2">
      <c r="A62" s="10" t="s">
        <v>55</v>
      </c>
      <c r="B62" s="11"/>
      <c r="C62" s="33"/>
      <c r="D62" s="15"/>
      <c r="E62" s="15"/>
      <c r="F62" s="15"/>
      <c r="G62" s="15"/>
      <c r="H62" s="49"/>
    </row>
    <row r="63" spans="1:17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49"/>
    </row>
    <row r="64" spans="1:17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49"/>
    </row>
    <row r="65" spans="1:9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49"/>
    </row>
    <row r="66" spans="1:9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D66+E66+F66</f>
        <v>1331812406.9100001</v>
      </c>
      <c r="H66" s="56"/>
      <c r="I66" s="7"/>
    </row>
    <row r="67" spans="1:9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40"/>
      <c r="H67" s="49"/>
    </row>
    <row r="68" spans="1:9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6"/>
      <c r="F68" s="66"/>
      <c r="G68" s="15"/>
      <c r="H68" s="49"/>
    </row>
    <row r="69" spans="1:9" x14ac:dyDescent="0.2">
      <c r="A69" s="10" t="s">
        <v>61</v>
      </c>
      <c r="B69" s="11"/>
      <c r="C69" s="36"/>
      <c r="D69" s="15"/>
      <c r="E69" s="15"/>
      <c r="F69" s="15"/>
      <c r="G69" s="15"/>
      <c r="H69" s="49"/>
    </row>
    <row r="70" spans="1:9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49"/>
    </row>
    <row r="71" spans="1:9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9"/>
    </row>
    <row r="72" spans="1:9" x14ac:dyDescent="0.2">
      <c r="A72" s="10" t="s">
        <v>64</v>
      </c>
      <c r="B72" s="11"/>
      <c r="C72" s="33"/>
      <c r="D72" s="40"/>
      <c r="E72" s="40"/>
      <c r="F72" s="40"/>
      <c r="G72" s="40"/>
      <c r="H72" s="49"/>
    </row>
    <row r="73" spans="1:9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49"/>
    </row>
    <row r="74" spans="1:9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9"/>
    </row>
    <row r="75" spans="1:9" x14ac:dyDescent="0.2">
      <c r="A75" s="10" t="s">
        <v>67</v>
      </c>
      <c r="B75" s="11"/>
      <c r="C75" s="33"/>
      <c r="D75" s="40"/>
      <c r="E75" s="40"/>
      <c r="F75" s="40"/>
      <c r="G75" s="40"/>
      <c r="H75" s="49"/>
    </row>
    <row r="76" spans="1:9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49"/>
    </row>
    <row r="77" spans="1:9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49"/>
    </row>
    <row r="78" spans="1:9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F13</f>
        <v>1244256897.8700001</v>
      </c>
      <c r="G78" s="43">
        <f>D78+E78+F78</f>
        <v>1429376314.9900002</v>
      </c>
      <c r="H78" s="56"/>
    </row>
    <row r="79" spans="1:9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9"/>
    </row>
    <row r="80" spans="1:9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49"/>
    </row>
    <row r="81" spans="1:8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49"/>
    </row>
    <row r="82" spans="1:8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49"/>
    </row>
    <row r="83" spans="1:8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9"/>
    </row>
    <row r="84" spans="1:8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9"/>
    </row>
    <row r="85" spans="1:8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49"/>
    </row>
    <row r="86" spans="1:8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49"/>
    </row>
    <row r="87" spans="1:8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49"/>
    </row>
    <row r="88" spans="1:8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9"/>
    </row>
    <row r="89" spans="1:8" ht="13.8" thickBot="1" x14ac:dyDescent="0.25">
      <c r="B89" s="19"/>
      <c r="C89" s="37"/>
      <c r="D89" s="44"/>
      <c r="E89" s="44"/>
      <c r="F89" s="44"/>
      <c r="G89" s="44"/>
      <c r="H89" s="49"/>
    </row>
    <row r="90" spans="1:8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F78</f>
        <v>1244256897.8700001</v>
      </c>
      <c r="G90" s="47">
        <f>D90+E90+F90</f>
        <v>1429376314.9900002</v>
      </c>
      <c r="H90" s="56"/>
    </row>
    <row r="91" spans="1:8" ht="13.8" thickTop="1" x14ac:dyDescent="0.2">
      <c r="A91" s="1" t="s">
        <v>81</v>
      </c>
    </row>
    <row r="92" spans="1:8" x14ac:dyDescent="0.2">
      <c r="A92" s="1" t="s">
        <v>92</v>
      </c>
    </row>
    <row r="93" spans="1:8" x14ac:dyDescent="0.2">
      <c r="A93" s="1" t="s">
        <v>93</v>
      </c>
    </row>
    <row r="94" spans="1:8" x14ac:dyDescent="0.2">
      <c r="A94" s="1" t="s">
        <v>82</v>
      </c>
    </row>
    <row r="95" spans="1:8" x14ac:dyDescent="0.2">
      <c r="A95" s="22" t="s">
        <v>94</v>
      </c>
    </row>
    <row r="96" spans="1:8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2024-06-10T18:45:17Z</dcterms:modified>
</cp:coreProperties>
</file>